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Owner\Desktop\令和4年度\熊本県空手道連盟\審判部\義務講習会\"/>
    </mc:Choice>
  </mc:AlternateContent>
  <xr:revisionPtr revIDLastSave="0" documentId="8_{D36AD6D0-E945-47DA-B489-0EA80DEE49AA}" xr6:coauthVersionLast="47" xr6:coauthVersionMax="47" xr10:uidLastSave="{00000000-0000-0000-0000-000000000000}"/>
  <bookViews>
    <workbookView xWindow="-120" yWindow="-120" windowWidth="29040" windowHeight="15720" tabRatio="793" activeTab="6" xr2:uid="{00000000-000D-0000-FFFF-FFFF00000000}"/>
  </bookViews>
  <sheets>
    <sheet name="注意事項" sheetId="31" r:id="rId1"/>
    <sheet name="【基本情報】" sheetId="8" r:id="rId2"/>
    <sheet name="小学生" sheetId="5" r:id="rId3"/>
    <sheet name="中学生" sheetId="33" r:id="rId4"/>
    <sheet name="高校生" sheetId="34" r:id="rId5"/>
    <sheet name="一般" sheetId="36" r:id="rId6"/>
    <sheet name="支払い証" sheetId="35" r:id="rId7"/>
  </sheets>
  <definedNames>
    <definedName name="_xlnm.Print_Area" localSheetId="5">一般!$A$1:$L$26</definedName>
    <definedName name="_xlnm.Print_Area" localSheetId="4">高校生!$A$1:$L$26</definedName>
    <definedName name="_xlnm.Print_Area" localSheetId="6">支払い証!$A$1:$H$37</definedName>
    <definedName name="_xlnm.Print_Area" localSheetId="2">小学生!$A$1:$L$26</definedName>
    <definedName name="_xlnm.Print_Area" localSheetId="3">中学生!$A$1:$L$26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35" l="1"/>
  <c r="F9" i="35"/>
  <c r="F8" i="35"/>
  <c r="F7" i="35"/>
  <c r="F6" i="35"/>
  <c r="F5" i="35"/>
  <c r="L37" i="35"/>
  <c r="I7" i="36"/>
  <c r="B7" i="36"/>
  <c r="I6" i="36"/>
  <c r="B6" i="36"/>
  <c r="I5" i="36"/>
  <c r="B5" i="36"/>
  <c r="M1" i="36"/>
  <c r="H32" i="35" l="1"/>
  <c r="H31" i="35"/>
  <c r="G34" i="35"/>
  <c r="H33" i="35"/>
  <c r="H30" i="35"/>
  <c r="H34" i="35" l="1"/>
  <c r="I7" i="34"/>
  <c r="B7" i="34"/>
  <c r="I6" i="34"/>
  <c r="B6" i="34"/>
  <c r="I5" i="34"/>
  <c r="B5" i="34"/>
  <c r="M1" i="34"/>
  <c r="I7" i="33"/>
  <c r="B7" i="33"/>
  <c r="I6" i="33"/>
  <c r="B6" i="33"/>
  <c r="I5" i="33"/>
  <c r="B5" i="33"/>
  <c r="M1" i="33"/>
  <c r="I7" i="5"/>
  <c r="I6" i="5"/>
  <c r="I5" i="5"/>
  <c r="M1" i="5" l="1"/>
  <c r="B7" i="5"/>
  <c r="B6" i="5"/>
  <c r="B5" i="5"/>
</calcChain>
</file>

<file path=xl/sharedStrings.xml><?xml version="1.0" encoding="utf-8"?>
<sst xmlns="http://schemas.openxmlformats.org/spreadsheetml/2006/main" count="672" uniqueCount="185">
  <si>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</si>
  <si>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</si>
  <si>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</si>
  <si>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</si>
  <si>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</si>
  <si>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</si>
  <si>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</si>
  <si>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</si>
  <si>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</si>
  <si>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金額</t>
    <rPh sb="0" eb="2">
      <t>きんがく</t>
    </rPh>
    <phoneticPr fontId="14" type="Hiragana" alignment="distributed"/>
  </si>
  <si>
    <t>人数</t>
    <rPh sb="0" eb="2">
      <t>にんずう</t>
    </rPh>
    <phoneticPr fontId="14" type="Hiragana" alignment="distributed"/>
  </si>
  <si>
    <t>合計</t>
    <rPh sb="0" eb="2">
      <t>ごうけい</t>
    </rPh>
    <phoneticPr fontId="14" type="Hiragana" alignment="distributed"/>
  </si>
  <si>
    <t>熊本県空手道連盟</t>
    <rPh sb="0" eb="3">
      <t>クマモトケン</t>
    </rPh>
    <rPh sb="3" eb="6">
      <t>カラテドウ</t>
    </rPh>
    <rPh sb="6" eb="8">
      <t>レンメイ</t>
    </rPh>
    <phoneticPr fontId="2"/>
  </si>
  <si>
    <t>ゆうちょ銀行</t>
    <rPh sb="4" eb="6">
      <t>ギンコウ</t>
    </rPh>
    <phoneticPr fontId="2"/>
  </si>
  <si>
    <t>学年</t>
    <rPh sb="0" eb="2">
      <t>ガクネン</t>
    </rPh>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</si>
  <si>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</si>
  <si>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</si>
  <si>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</si>
  <si>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</si>
  <si>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【1年】小学生</t>
    <rPh sb="2" eb="3">
      <t>ネン</t>
    </rPh>
    <rPh sb="4" eb="7">
      <t>ショウガクセイ</t>
    </rPh>
    <phoneticPr fontId="2"/>
  </si>
  <si>
    <t>【1年】中学生</t>
    <rPh sb="2" eb="3">
      <t>ネン</t>
    </rPh>
    <rPh sb="4" eb="6">
      <t>チュウガク</t>
    </rPh>
    <rPh sb="6" eb="7">
      <t>セイ</t>
    </rPh>
    <phoneticPr fontId="2"/>
  </si>
  <si>
    <t>【期間】区分</t>
    <rPh sb="1" eb="3">
      <t>キカン</t>
    </rPh>
    <rPh sb="4" eb="6">
      <t>クブン</t>
    </rPh>
    <phoneticPr fontId="2"/>
  </si>
  <si>
    <t>新規・更新</t>
    <rPh sb="0" eb="2">
      <t>シンキ</t>
    </rPh>
    <rPh sb="3" eb="5">
      <t>コウシン</t>
    </rPh>
    <phoneticPr fontId="2"/>
  </si>
  <si>
    <t>新規</t>
    <rPh sb="0" eb="2">
      <t>シンキ</t>
    </rPh>
    <phoneticPr fontId="2"/>
  </si>
  <si>
    <t>更新</t>
    <rPh sb="0" eb="2">
      <t>コウシン</t>
    </rPh>
    <phoneticPr fontId="2"/>
  </si>
  <si>
    <t>全空連
会員番号</t>
    <rPh sb="0" eb="1">
      <t>ゼン</t>
    </rPh>
    <rPh sb="1" eb="2">
      <t>クウ</t>
    </rPh>
    <rPh sb="2" eb="3">
      <t>レン</t>
    </rPh>
    <rPh sb="4" eb="6">
      <t>カイイン</t>
    </rPh>
    <rPh sb="6" eb="8">
      <t>バンゴウ</t>
    </rPh>
    <phoneticPr fontId="2"/>
  </si>
  <si>
    <t>【1年】高校生</t>
    <rPh sb="2" eb="3">
      <t>ネン</t>
    </rPh>
    <rPh sb="4" eb="7">
      <t>コウコウセイ</t>
    </rPh>
    <phoneticPr fontId="2"/>
  </si>
  <si>
    <t>小計</t>
    <rPh sb="0" eb="2">
      <t>しょうけい</t>
    </rPh>
    <phoneticPr fontId="1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</si>
  <si>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</si>
  <si>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</si>
  <si>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くまモン道場</t>
    <rPh sb="4" eb="6">
      <t>ドウジョウ</t>
    </rPh>
    <phoneticPr fontId="2"/>
  </si>
  <si>
    <t>くまモン</t>
    <phoneticPr fontId="2"/>
  </si>
  <si>
    <t>〒000-1111</t>
    <phoneticPr fontId="2"/>
  </si>
  <si>
    <t>熊本県熊本市熊区1-2-3</t>
    <rPh sb="0" eb="3">
      <t>クマモトケン</t>
    </rPh>
    <rPh sb="3" eb="6">
      <t>クマモトシ</t>
    </rPh>
    <rPh sb="6" eb="7">
      <t>クマ</t>
    </rPh>
    <rPh sb="7" eb="8">
      <t>ク</t>
    </rPh>
    <phoneticPr fontId="2"/>
  </si>
  <si>
    <t>090-1111-2222</t>
    <phoneticPr fontId="2"/>
  </si>
  <si>
    <t>熊本県空手道連盟</t>
  </si>
  <si>
    <t>▼注意事項▼</t>
    <rPh sb="1" eb="3">
      <t>チュウイ</t>
    </rPh>
    <rPh sb="3" eb="5">
      <t>ジコウ</t>
    </rPh>
    <phoneticPr fontId="2"/>
  </si>
  <si>
    <t>①氏名の【ふりがな】を必ず編集してください</t>
    <rPh sb="1" eb="3">
      <t>シメイ</t>
    </rPh>
    <rPh sb="11" eb="12">
      <t>カナラ</t>
    </rPh>
    <rPh sb="13" eb="15">
      <t>ヘンシュウ</t>
    </rPh>
    <phoneticPr fontId="2"/>
  </si>
  <si>
    <t>0012345</t>
  </si>
  <si>
    <t>〒862-0950</t>
    <phoneticPr fontId="2"/>
  </si>
  <si>
    <t>熊本市水前寺5-23－2</t>
    <phoneticPr fontId="2"/>
  </si>
  <si>
    <t>096－387-0643（tel･fax）</t>
    <phoneticPr fontId="2"/>
  </si>
  <si>
    <t>01930-8-16833</t>
    <phoneticPr fontId="2"/>
  </si>
  <si>
    <t>カテゴリ</t>
    <phoneticPr fontId="14" type="Hiragana" alignment="distributed"/>
  </si>
  <si>
    <t>▼選択▼</t>
    <rPh sb="1" eb="3">
      <t>せんたく</t>
    </rPh>
    <phoneticPr fontId="19" type="Hiragana" alignment="distributed"/>
  </si>
  <si>
    <t>男</t>
    <rPh sb="0" eb="1">
      <t>おとこ</t>
    </rPh>
    <phoneticPr fontId="19" type="Hiragana" alignment="distributed"/>
  </si>
  <si>
    <t>女</t>
    <rPh sb="0" eb="1">
      <t>おんな</t>
    </rPh>
    <phoneticPr fontId="19" type="Hiragana" alignment="distributed"/>
  </si>
  <si>
    <t>令和　　年　　月　　日</t>
    <rPh sb="0" eb="2">
      <t>レイワ</t>
    </rPh>
    <rPh sb="4" eb="5">
      <t>ネン</t>
    </rPh>
    <rPh sb="7" eb="8">
      <t>ガツ</t>
    </rPh>
    <rPh sb="10" eb="11">
      <t>ニチ</t>
    </rPh>
    <phoneticPr fontId="2"/>
  </si>
  <si>
    <t>性別</t>
    <rPh sb="0" eb="2">
      <t>せいべつ</t>
    </rPh>
    <phoneticPr fontId="4" type="Hiragana" alignment="distributed"/>
  </si>
  <si>
    <t>②会員登録有効期限切れの方は、申請も必ず行ってください。全空連は全空連HPで登録。</t>
    <phoneticPr fontId="2"/>
  </si>
  <si>
    <t>　未登録期間がある場合は、5年前まで遡っての登録が必要です。</t>
    <phoneticPr fontId="2"/>
  </si>
  <si>
    <t>⑤［郵便振替］01930－8―16833　　熊本県空手道連盟</t>
    <phoneticPr fontId="2"/>
  </si>
  <si>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</si>
  <si>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</si>
  <si>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</si>
  <si>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</si>
  <si>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</si>
  <si>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</si>
  <si>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</si>
  <si>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</si>
  <si>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</si>
  <si>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2"/>
  </si>
  <si>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2"/>
  </si>
  <si>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2"/>
  </si>
  <si>
    <t>添付書類でエクセルデータと別にPDFデータを送付するのはできる限りさけエクセルデータ1つに収まるようにお願い致します。</t>
    <phoneticPr fontId="2"/>
  </si>
  <si>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2"/>
  </si>
  <si>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2"/>
  </si>
  <si>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2"/>
  </si>
  <si>
    <t>証明が出来ない場合は再度申し込みとなります。</t>
    <rPh sb="0" eb="2">
      <t>ショウメイ</t>
    </rPh>
    <rPh sb="3" eb="5">
      <t>デキ</t>
    </rPh>
    <rPh sb="7" eb="9">
      <t>バアイ</t>
    </rPh>
    <rPh sb="10" eb="12">
      <t>サイド</t>
    </rPh>
    <rPh sb="12" eb="13">
      <t>モウ</t>
    </rPh>
    <rPh sb="14" eb="15">
      <t>コ</t>
    </rPh>
    <phoneticPr fontId="2"/>
  </si>
  <si>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2"/>
  </si>
  <si>
    <t>区分</t>
    <rPh sb="0" eb="2">
      <t>くぶん</t>
    </rPh>
    <phoneticPr fontId="4" type="Hiragana" alignment="distributed"/>
  </si>
  <si>
    <t>県連会員登番号</t>
    <rPh sb="0" eb="2">
      <t>けんれん</t>
    </rPh>
    <rPh sb="2" eb="4">
      <t>かいいん</t>
    </rPh>
    <rPh sb="4" eb="5">
      <t>のぼる</t>
    </rPh>
    <rPh sb="5" eb="7">
      <t>ばんごう</t>
    </rPh>
    <phoneticPr fontId="4" type="Hiragana" alignment="distributed"/>
  </si>
  <si>
    <t>県連会員登録</t>
    <rPh sb="0" eb="2">
      <t>ケンレン</t>
    </rPh>
    <rPh sb="2" eb="6">
      <t>カイイントウロク</t>
    </rPh>
    <phoneticPr fontId="2"/>
  </si>
  <si>
    <t>有効期限</t>
    <rPh sb="0" eb="2">
      <t>ユウコウ</t>
    </rPh>
    <rPh sb="2" eb="4">
      <t>キゲン</t>
    </rPh>
    <phoneticPr fontId="2"/>
  </si>
  <si>
    <t>有効期限</t>
    <rPh sb="0" eb="4">
      <t>ゆうこうきげん</t>
    </rPh>
    <phoneticPr fontId="4" type="Hiragana" alignment="distributed"/>
  </si>
  <si>
    <t>2023.03.31</t>
    <phoneticPr fontId="4" type="Hiragana" alignment="distributed"/>
  </si>
  <si>
    <t>＊公認４段以上・コーチ１以上、県組手審判C級以上、道場長</t>
    <rPh sb="1" eb="3">
      <t>コウニン</t>
    </rPh>
    <rPh sb="4" eb="7">
      <t>ダンイジョウ</t>
    </rPh>
    <rPh sb="12" eb="14">
      <t>イジョウ</t>
    </rPh>
    <rPh sb="15" eb="16">
      <t>ケン</t>
    </rPh>
    <rPh sb="16" eb="18">
      <t>クミテ</t>
    </rPh>
    <rPh sb="18" eb="20">
      <t>シンパン</t>
    </rPh>
    <rPh sb="21" eb="22">
      <t>キュウ</t>
    </rPh>
    <rPh sb="22" eb="24">
      <t>イジョウ</t>
    </rPh>
    <rPh sb="25" eb="28">
      <t>ドウジョウチョウ</t>
    </rPh>
    <phoneticPr fontId="2"/>
  </si>
  <si>
    <t>（小学生・中学生・高校生は１年登録　1,500円）</t>
    <rPh sb="1" eb="4">
      <t>ショウガクセイ</t>
    </rPh>
    <rPh sb="5" eb="8">
      <t>チュウガクセイ</t>
    </rPh>
    <rPh sb="9" eb="12">
      <t>コウコウセイ</t>
    </rPh>
    <rPh sb="14" eb="15">
      <t>ネン</t>
    </rPh>
    <rPh sb="15" eb="17">
      <t>トウロク</t>
    </rPh>
    <rPh sb="23" eb="24">
      <t>エン</t>
    </rPh>
    <phoneticPr fontId="2"/>
  </si>
  <si>
    <t>登録は個人（道場単位）で行い、支払いは道場単位で申し込みをお願い致します。</t>
    <rPh sb="0" eb="2">
      <t>トウロク</t>
    </rPh>
    <rPh sb="3" eb="5">
      <t>コジン</t>
    </rPh>
    <rPh sb="6" eb="8">
      <t>ドウジョウ</t>
    </rPh>
    <rPh sb="8" eb="10">
      <t>タンイ</t>
    </rPh>
    <rPh sb="12" eb="13">
      <t>オコナ</t>
    </rPh>
    <rPh sb="15" eb="17">
      <t>シハラ</t>
    </rPh>
    <rPh sb="19" eb="23">
      <t>ドウジョウタンイ</t>
    </rPh>
    <rPh sb="24" eb="25">
      <t>モウ</t>
    </rPh>
    <rPh sb="26" eb="27">
      <t>コ</t>
    </rPh>
    <rPh sb="30" eb="31">
      <t>ネガ</t>
    </rPh>
    <rPh sb="32" eb="33">
      <t>イタ</t>
    </rPh>
    <phoneticPr fontId="2"/>
  </si>
  <si>
    <t>＊全空連会員番号は申請中は受け付けませんので事前に登録をして番号を記入ください。</t>
    <rPh sb="1" eb="2">
      <t>ぜん</t>
    </rPh>
    <rPh sb="2" eb="4">
      <t>そられん</t>
    </rPh>
    <rPh sb="4" eb="8">
      <t>かいいんばんごう</t>
    </rPh>
    <rPh sb="9" eb="12">
      <t>しんせいちゅう</t>
    </rPh>
    <rPh sb="13" eb="14">
      <t>う</t>
    </rPh>
    <rPh sb="15" eb="16">
      <t>つ</t>
    </rPh>
    <rPh sb="22" eb="24">
      <t>じぜん</t>
    </rPh>
    <rPh sb="25" eb="27">
      <t>とうろく</t>
    </rPh>
    <rPh sb="30" eb="32">
      <t>ばんごう</t>
    </rPh>
    <rPh sb="33" eb="35">
      <t>きにゅう</t>
    </rPh>
    <phoneticPr fontId="4" type="Hiragana" alignment="distributed"/>
  </si>
  <si>
    <t>＊県連会員登録の申請はHp会員登録システムにて登録をしてから確認書に記入をしてください。</t>
    <rPh sb="1" eb="3">
      <t>けんれん</t>
    </rPh>
    <rPh sb="3" eb="5">
      <t>かいいん</t>
    </rPh>
    <rPh sb="5" eb="7">
      <t>とうろく</t>
    </rPh>
    <rPh sb="8" eb="10">
      <t>しんせい</t>
    </rPh>
    <rPh sb="13" eb="15">
      <t>かいいん</t>
    </rPh>
    <rPh sb="15" eb="17">
      <t>とうろく</t>
    </rPh>
    <rPh sb="23" eb="25">
      <t>とうろく</t>
    </rPh>
    <rPh sb="30" eb="32">
      <t>かくにん</t>
    </rPh>
    <rPh sb="32" eb="33">
      <t>しょ</t>
    </rPh>
    <rPh sb="34" eb="36">
      <t>きにゅう</t>
    </rPh>
    <phoneticPr fontId="4" type="Hiragana" alignment="distributed"/>
  </si>
  <si>
    <t>事務局では会員登録の申請（新規・更新）は行わないのでお間違えのないようにお願い致します。</t>
    <rPh sb="0" eb="3">
      <t>じむきょく</t>
    </rPh>
    <rPh sb="5" eb="7">
      <t>かいいん</t>
    </rPh>
    <rPh sb="7" eb="9">
      <t>とうろく</t>
    </rPh>
    <rPh sb="10" eb="12">
      <t>しんせい</t>
    </rPh>
    <rPh sb="13" eb="15">
      <t>しんき</t>
    </rPh>
    <rPh sb="16" eb="18">
      <t>こうしん</t>
    </rPh>
    <rPh sb="20" eb="21">
      <t>おこな</t>
    </rPh>
    <rPh sb="27" eb="29">
      <t>まちが</t>
    </rPh>
    <rPh sb="37" eb="38">
      <t>ねが</t>
    </rPh>
    <rPh sb="39" eb="40">
      <t>いた</t>
    </rPh>
    <phoneticPr fontId="4" type="Hiragana" alignment="distributed"/>
  </si>
  <si>
    <t>①会員登録は県連HP会員登録システムにて登録をお願い致します</t>
    <rPh sb="1" eb="5">
      <t>カイイントウロク</t>
    </rPh>
    <rPh sb="6" eb="8">
      <t>ケンレン</t>
    </rPh>
    <rPh sb="10" eb="14">
      <t>カイイントウロク</t>
    </rPh>
    <rPh sb="20" eb="22">
      <t>トウロク</t>
    </rPh>
    <rPh sb="24" eb="25">
      <t>ネガ</t>
    </rPh>
    <rPh sb="26" eb="27">
      <t>イタ</t>
    </rPh>
    <phoneticPr fontId="2"/>
  </si>
  <si>
    <t>支払いは道場単位で行いますので、お間違えのないようにお願い致します。</t>
    <rPh sb="0" eb="2">
      <t>シハラ</t>
    </rPh>
    <rPh sb="4" eb="8">
      <t>ドウジョウタンイ</t>
    </rPh>
    <rPh sb="9" eb="10">
      <t>オコナ</t>
    </rPh>
    <rPh sb="17" eb="19">
      <t>マチガ</t>
    </rPh>
    <rPh sb="27" eb="28">
      <t>ネガ</t>
    </rPh>
    <rPh sb="29" eb="30">
      <t>イタ</t>
    </rPh>
    <phoneticPr fontId="2"/>
  </si>
  <si>
    <t>会員登録支払いはすべて確認書に記入し、他行事支払いと一緒ではなく、単独での支払いとなります。</t>
    <rPh sb="0" eb="4">
      <t>カイイントウロク</t>
    </rPh>
    <rPh sb="4" eb="6">
      <t>シハラ</t>
    </rPh>
    <rPh sb="11" eb="13">
      <t>カクニン</t>
    </rPh>
    <rPh sb="13" eb="14">
      <t>ショ</t>
    </rPh>
    <rPh sb="15" eb="17">
      <t>キニュウ</t>
    </rPh>
    <rPh sb="19" eb="20">
      <t>タ</t>
    </rPh>
    <rPh sb="20" eb="22">
      <t>ギョウジ</t>
    </rPh>
    <rPh sb="22" eb="24">
      <t>シハラ</t>
    </rPh>
    <rPh sb="26" eb="28">
      <t>イッショ</t>
    </rPh>
    <rPh sb="33" eb="35">
      <t>タンドク</t>
    </rPh>
    <rPh sb="37" eb="39">
      <t>シハラ</t>
    </rPh>
    <phoneticPr fontId="2"/>
  </si>
  <si>
    <t>（大学生は一般と同様とする。）</t>
    <rPh sb="0" eb="3">
      <t>ダイガクセイ</t>
    </rPh>
    <rPh sb="4" eb="6">
      <t>イッパン</t>
    </rPh>
    <rPh sb="7" eb="9">
      <t>ドウヨウ</t>
    </rPh>
    <phoneticPr fontId="2"/>
  </si>
  <si>
    <r>
      <t>県連メールアドレス’　karate.k@abelia.ocn.ne.jp　</t>
    </r>
    <r>
      <rPr>
        <sz val="11"/>
        <color rgb="FFFF0000"/>
        <rFont val="HG丸ｺﾞｼｯｸM-PRO"/>
        <family val="3"/>
        <charset val="128"/>
      </rPr>
      <t>基本HPでの投稿を厳守ください</t>
    </r>
    <rPh sb="0" eb="2">
      <t>ケンレン</t>
    </rPh>
    <rPh sb="37" eb="39">
      <t>キホン</t>
    </rPh>
    <rPh sb="43" eb="45">
      <t>トウコウ</t>
    </rPh>
    <rPh sb="46" eb="48">
      <t>ゲンシュ</t>
    </rPh>
    <phoneticPr fontId="2"/>
  </si>
  <si>
    <t>に送られると、宮﨑、益田、山内、荒木、矢野に自動的に転送されます。</t>
    <rPh sb="1" eb="2">
      <t>オク</t>
    </rPh>
    <rPh sb="7" eb="9">
      <t>ミヤザキ</t>
    </rPh>
    <rPh sb="10" eb="12">
      <t>マスダ</t>
    </rPh>
    <rPh sb="13" eb="15">
      <t>ヤマウチ</t>
    </rPh>
    <rPh sb="16" eb="18">
      <t>アラキ</t>
    </rPh>
    <rPh sb="19" eb="21">
      <t>ヤノ</t>
    </rPh>
    <rPh sb="22" eb="25">
      <t>ジドウテキ</t>
    </rPh>
    <rPh sb="26" eb="28">
      <t>テンソウ</t>
    </rPh>
    <phoneticPr fontId="2"/>
  </si>
  <si>
    <r>
      <t>⑧やむを得ず手書きで郵送する場合は、</t>
    </r>
    <r>
      <rPr>
        <sz val="11"/>
        <color rgb="FFFF0000"/>
        <rFont val="游ゴシック"/>
        <family val="3"/>
        <charset val="128"/>
        <scheme val="minor"/>
      </rPr>
      <t>県連事務局に郵送して</t>
    </r>
    <r>
      <rPr>
        <sz val="11"/>
        <color theme="1"/>
        <rFont val="游ゴシック"/>
        <family val="2"/>
        <charset val="128"/>
        <scheme val="minor"/>
      </rPr>
      <t>、楷書で大きく記入してください。</t>
    </r>
    <rPh sb="4" eb="5">
      <t>エ</t>
    </rPh>
    <rPh sb="6" eb="8">
      <t>テガ</t>
    </rPh>
    <rPh sb="10" eb="12">
      <t>ユウソウ</t>
    </rPh>
    <rPh sb="14" eb="16">
      <t>バアイ</t>
    </rPh>
    <rPh sb="18" eb="20">
      <t>ケンレン</t>
    </rPh>
    <rPh sb="20" eb="23">
      <t>ジムキョク</t>
    </rPh>
    <rPh sb="24" eb="26">
      <t>ユウソウ</t>
    </rPh>
    <rPh sb="29" eb="31">
      <t>カイショ</t>
    </rPh>
    <rPh sb="32" eb="33">
      <t>オオ</t>
    </rPh>
    <rPh sb="35" eb="37">
      <t>キニュウ</t>
    </rPh>
    <phoneticPr fontId="2"/>
  </si>
  <si>
    <t>県連会員登録確認書　　（小学生）　　　　(N0.1）</t>
    <rPh sb="0" eb="2">
      <t>ケンレン</t>
    </rPh>
    <rPh sb="2" eb="4">
      <t>カイイン</t>
    </rPh>
    <rPh sb="4" eb="6">
      <t>トウロク</t>
    </rPh>
    <rPh sb="6" eb="8">
      <t>カクニン</t>
    </rPh>
    <rPh sb="8" eb="9">
      <t>ショ</t>
    </rPh>
    <rPh sb="12" eb="15">
      <t>ショウガクセイ</t>
    </rPh>
    <phoneticPr fontId="2"/>
  </si>
  <si>
    <t>2023.03.31</t>
  </si>
  <si>
    <t>県連会員登録確認書　　（高校生）　　　　</t>
    <rPh sb="0" eb="2">
      <t>ケンレン</t>
    </rPh>
    <rPh sb="2" eb="4">
      <t>カイイン</t>
    </rPh>
    <rPh sb="4" eb="6">
      <t>トウロク</t>
    </rPh>
    <rPh sb="6" eb="8">
      <t>カクニン</t>
    </rPh>
    <rPh sb="8" eb="9">
      <t>ショ</t>
    </rPh>
    <rPh sb="12" eb="15">
      <t>コウコウセイ</t>
    </rPh>
    <phoneticPr fontId="2"/>
  </si>
  <si>
    <t>県連会員登録確認書　　（中学生）　　　　</t>
    <rPh sb="0" eb="2">
      <t>ケンレン</t>
    </rPh>
    <rPh sb="2" eb="4">
      <t>カイイン</t>
    </rPh>
    <rPh sb="4" eb="6">
      <t>トウロク</t>
    </rPh>
    <rPh sb="6" eb="8">
      <t>カクニン</t>
    </rPh>
    <rPh sb="8" eb="9">
      <t>ショ</t>
    </rPh>
    <rPh sb="12" eb="15">
      <t>チュウガクセイ</t>
    </rPh>
    <phoneticPr fontId="2"/>
  </si>
  <si>
    <t>支払証添付書</t>
    <phoneticPr fontId="2"/>
  </si>
  <si>
    <t>支払証添付（原本自己保管）</t>
    <rPh sb="2" eb="3">
      <t>ショウ</t>
    </rPh>
    <phoneticPr fontId="2"/>
  </si>
  <si>
    <t>申請日</t>
    <rPh sb="0" eb="2">
      <t>シンセイ</t>
    </rPh>
    <phoneticPr fontId="2"/>
  </si>
  <si>
    <t>▼支払証の添付方法▼</t>
    <rPh sb="1" eb="3">
      <t>シハライ</t>
    </rPh>
    <rPh sb="3" eb="4">
      <t>ショウ</t>
    </rPh>
    <rPh sb="5" eb="7">
      <t>テンプ</t>
    </rPh>
    <rPh sb="7" eb="9">
      <t>ホウホウ</t>
    </rPh>
    <phoneticPr fontId="2"/>
  </si>
  <si>
    <t>Excelツールバー【挿入】→【画像】</t>
    <rPh sb="11" eb="13">
      <t>ソウニュウ</t>
    </rPh>
    <rPh sb="16" eb="18">
      <t>ガゾウ</t>
    </rPh>
    <phoneticPr fontId="2"/>
  </si>
  <si>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2"/>
  </si>
  <si>
    <t>写真データは画素数（容量）を落として添付</t>
    <rPh sb="0" eb="2">
      <t>シャシン</t>
    </rPh>
    <rPh sb="6" eb="9">
      <t>ガソスウ</t>
    </rPh>
    <rPh sb="10" eb="12">
      <t>ヨウリョウ</t>
    </rPh>
    <rPh sb="14" eb="15">
      <t>オ</t>
    </rPh>
    <rPh sb="18" eb="20">
      <t>テンプ</t>
    </rPh>
    <phoneticPr fontId="2"/>
  </si>
  <si>
    <t>　　②お家プリンターのスキャン機能活用</t>
    <rPh sb="4" eb="5">
      <t>ウチ</t>
    </rPh>
    <rPh sb="15" eb="17">
      <t>キノウ</t>
    </rPh>
    <rPh sb="17" eb="19">
      <t>カツヨウ</t>
    </rPh>
    <phoneticPr fontId="2"/>
  </si>
  <si>
    <t>※不要な項目は【行を削除】</t>
    <rPh sb="1" eb="3">
      <t>フヨウ</t>
    </rPh>
    <rPh sb="4" eb="6">
      <t>コウモク</t>
    </rPh>
    <rPh sb="8" eb="9">
      <t>ギョウ</t>
    </rPh>
    <rPh sb="10" eb="12">
      <t>サクジョ</t>
    </rPh>
    <phoneticPr fontId="2"/>
  </si>
  <si>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</si>
  <si>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2"/>
  </si>
  <si>
    <r>
      <rPr>
        <sz val="16"/>
        <rFont val="HG丸ｺﾞｼｯｸM-PRO"/>
        <family val="3"/>
        <charset val="128"/>
      </rPr>
      <t>▼</t>
    </r>
    <r>
      <rPr>
        <sz val="16"/>
        <color rgb="FFFF0000"/>
        <rFont val="HG丸ｺﾞｼｯｸM-PRO"/>
        <family val="3"/>
        <charset val="128"/>
      </rPr>
      <t>ホームページ申込をお願い致します</t>
    </r>
    <r>
      <rPr>
        <sz val="16"/>
        <rFont val="HG丸ｺﾞｼｯｸM-PRO"/>
        <family val="3"/>
        <charset val="128"/>
      </rPr>
      <t>▼</t>
    </r>
    <rPh sb="7" eb="9">
      <t>モウシコミ</t>
    </rPh>
    <rPh sb="11" eb="12">
      <t>ネガ</t>
    </rPh>
    <rPh sb="13" eb="14">
      <t>イタ</t>
    </rPh>
    <phoneticPr fontId="2"/>
  </si>
  <si>
    <t>申請書は【Excelデータ】で添付、【PDF】での投稿は禁止</t>
    <rPh sb="0" eb="2">
      <t>シンセイ</t>
    </rPh>
    <rPh sb="2" eb="3">
      <t>ショ</t>
    </rPh>
    <rPh sb="15" eb="17">
      <t>テンプ</t>
    </rPh>
    <phoneticPr fontId="2"/>
  </si>
  <si>
    <t>県連メールアドレス’　karate.k@abelia.ocn.ne.jp</t>
    <rPh sb="0" eb="2">
      <t>ケンレン</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</si>
  <si>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</si>
  <si>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</si>
  <si>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</si>
  <si>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道場長　県連会員証</t>
    <rPh sb="0" eb="3">
      <t>ドウジョウチョウ</t>
    </rPh>
    <rPh sb="4" eb="6">
      <t>ケンレン</t>
    </rPh>
    <rPh sb="6" eb="9">
      <t>カイインショウ</t>
    </rPh>
    <phoneticPr fontId="2"/>
  </si>
  <si>
    <t>道場長全空連会員証</t>
    <rPh sb="0" eb="3">
      <t>ドウジョウチョウ</t>
    </rPh>
    <rPh sb="3" eb="4">
      <t>ゼン</t>
    </rPh>
    <rPh sb="4" eb="5">
      <t>ソラ</t>
    </rPh>
    <rPh sb="5" eb="6">
      <t>レン</t>
    </rPh>
    <rPh sb="6" eb="8">
      <t>カイイン</t>
    </rPh>
    <rPh sb="8" eb="9">
      <t>ショウ</t>
    </rPh>
    <phoneticPr fontId="2"/>
  </si>
  <si>
    <t>画像データ等は画素数を小さくしてエクセルデータ容量を2M程度に抑えてください。</t>
    <rPh sb="0" eb="2">
      <t>ガゾウ</t>
    </rPh>
    <rPh sb="5" eb="6">
      <t>トウ</t>
    </rPh>
    <rPh sb="7" eb="10">
      <t>ガソスウ</t>
    </rPh>
    <rPh sb="11" eb="12">
      <t>チイ</t>
    </rPh>
    <rPh sb="23" eb="25">
      <t>ヨウリョウ</t>
    </rPh>
    <rPh sb="28" eb="30">
      <t>テイド</t>
    </rPh>
    <rPh sb="31" eb="32">
      <t>オサ</t>
    </rPh>
    <phoneticPr fontId="4"/>
  </si>
  <si>
    <t>新会員番号（　　　　　）</t>
    <rPh sb="0" eb="1">
      <t>シン</t>
    </rPh>
    <rPh sb="1" eb="5">
      <t>カイインバンゴウ</t>
    </rPh>
    <phoneticPr fontId="4"/>
  </si>
  <si>
    <t>道場長県連会員証を張り付け、新会員番号を記入してください。</t>
    <rPh sb="0" eb="3">
      <t>ドウジョウチョウ</t>
    </rPh>
    <rPh sb="3" eb="5">
      <t>ケンレン</t>
    </rPh>
    <rPh sb="5" eb="7">
      <t>カイイン</t>
    </rPh>
    <rPh sb="7" eb="8">
      <t>ショウ</t>
    </rPh>
    <rPh sb="9" eb="10">
      <t>ハ</t>
    </rPh>
    <rPh sb="11" eb="12">
      <t>ツ</t>
    </rPh>
    <rPh sb="14" eb="15">
      <t>シン</t>
    </rPh>
    <rPh sb="15" eb="19">
      <t>カイインバンゴウ</t>
    </rPh>
    <rPh sb="20" eb="22">
      <t>キニュウ</t>
    </rPh>
    <phoneticPr fontId="4"/>
  </si>
  <si>
    <t>全空連会員証を張り付ける場合は更新をして支払いが完了すると更新されますので</t>
    <rPh sb="0" eb="1">
      <t>ゼン</t>
    </rPh>
    <rPh sb="1" eb="3">
      <t>クウレン</t>
    </rPh>
    <rPh sb="3" eb="6">
      <t>カイインショウ</t>
    </rPh>
    <rPh sb="7" eb="8">
      <t>ハ</t>
    </rPh>
    <rPh sb="9" eb="10">
      <t>ツ</t>
    </rPh>
    <rPh sb="12" eb="14">
      <t>バアイ</t>
    </rPh>
    <rPh sb="15" eb="17">
      <t>コウシン</t>
    </rPh>
    <rPh sb="20" eb="22">
      <t>シハラ</t>
    </rPh>
    <rPh sb="24" eb="26">
      <t>カンリョウ</t>
    </rPh>
    <rPh sb="29" eb="31">
      <t>コウシン</t>
    </rPh>
    <phoneticPr fontId="4"/>
  </si>
  <si>
    <t>マイページの会員カード参照を写メ及びダウンロードして貼り付けてください。</t>
    <rPh sb="6" eb="8">
      <t>カイイン</t>
    </rPh>
    <rPh sb="11" eb="13">
      <t>サンショウ</t>
    </rPh>
    <rPh sb="14" eb="15">
      <t>シャ</t>
    </rPh>
    <rPh sb="16" eb="17">
      <t>オヨ</t>
    </rPh>
    <rPh sb="26" eb="27">
      <t>ハ</t>
    </rPh>
    <rPh sb="28" eb="29">
      <t>ツ</t>
    </rPh>
    <phoneticPr fontId="4"/>
  </si>
  <si>
    <t>更新中では書類を受け付けませんのでご了承ください。</t>
    <rPh sb="0" eb="3">
      <t>コウシンチュウ</t>
    </rPh>
    <rPh sb="5" eb="7">
      <t>ショルイ</t>
    </rPh>
    <rPh sb="8" eb="9">
      <t>ウ</t>
    </rPh>
    <rPh sb="10" eb="11">
      <t>ツ</t>
    </rPh>
    <rPh sb="18" eb="20">
      <t>リョウショウ</t>
    </rPh>
    <phoneticPr fontId="4"/>
  </si>
  <si>
    <t>県連会員証は更新して承認されましたら、HP会員ページより会員証をダウンロードできます。</t>
    <rPh sb="0" eb="2">
      <t>ケンレン</t>
    </rPh>
    <rPh sb="2" eb="5">
      <t>カイインショウ</t>
    </rPh>
    <rPh sb="6" eb="8">
      <t>コウシン</t>
    </rPh>
    <rPh sb="10" eb="12">
      <t>ショウニン</t>
    </rPh>
    <rPh sb="21" eb="23">
      <t>カイイン</t>
    </rPh>
    <rPh sb="28" eb="31">
      <t>カイインショウ</t>
    </rPh>
    <phoneticPr fontId="4"/>
  </si>
  <si>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2"/>
  </si>
  <si>
    <t>支払い項目、金額等を書いてお支払いください。</t>
    <rPh sb="0" eb="2">
      <t>シハラ</t>
    </rPh>
    <rPh sb="3" eb="5">
      <t>コウモク</t>
    </rPh>
    <rPh sb="6" eb="8">
      <t>キンガク</t>
    </rPh>
    <rPh sb="8" eb="9">
      <t>トウ</t>
    </rPh>
    <rPh sb="10" eb="11">
      <t>カ</t>
    </rPh>
    <rPh sb="14" eb="16">
      <t>シハラ</t>
    </rPh>
    <phoneticPr fontId="2"/>
  </si>
  <si>
    <t>（詳しくは注意事項を参照ください）</t>
    <rPh sb="1" eb="2">
      <t>クワ</t>
    </rPh>
    <rPh sb="5" eb="9">
      <t>チュウイジコウ</t>
    </rPh>
    <rPh sb="10" eb="12">
      <t>サンショウ</t>
    </rPh>
    <phoneticPr fontId="2"/>
  </si>
  <si>
    <t>【1年】小学生</t>
    <rPh sb="4" eb="7">
      <t>しょうがくせい</t>
    </rPh>
    <phoneticPr fontId="4" type="Hiragana" alignment="distributed"/>
  </si>
  <si>
    <t>【1年】中学生</t>
    <rPh sb="4" eb="7">
      <t>ちゅうがくせい</t>
    </rPh>
    <phoneticPr fontId="4" type="Hiragana" alignment="distributed"/>
  </si>
  <si>
    <t>【1年】高校生</t>
    <rPh sb="4" eb="7">
      <t>こうこうせい</t>
    </rPh>
    <phoneticPr fontId="4" type="Hiragana" alignment="distributed"/>
  </si>
  <si>
    <t>小1</t>
    <rPh sb="0" eb="1">
      <t>しょう</t>
    </rPh>
    <phoneticPr fontId="4" type="Hiragana" alignment="distributed"/>
  </si>
  <si>
    <t>小2</t>
    <rPh sb="0" eb="1">
      <t>しょう</t>
    </rPh>
    <phoneticPr fontId="4" type="Hiragana" alignment="distributed"/>
  </si>
  <si>
    <t>小3</t>
    <rPh sb="0" eb="1">
      <t>しょう</t>
    </rPh>
    <phoneticPr fontId="4" type="Hiragana" alignment="distributed"/>
  </si>
  <si>
    <t>小4</t>
    <rPh sb="0" eb="1">
      <t>しょう</t>
    </rPh>
    <phoneticPr fontId="4" type="Hiragana" alignment="distributed"/>
  </si>
  <si>
    <t>小5</t>
    <rPh sb="0" eb="1">
      <t>しょう</t>
    </rPh>
    <phoneticPr fontId="4" type="Hiragana" alignment="distributed"/>
  </si>
  <si>
    <t>小6</t>
    <rPh sb="0" eb="1">
      <t>しょう</t>
    </rPh>
    <phoneticPr fontId="4" type="Hiragana" alignment="distributed"/>
  </si>
  <si>
    <t>学年</t>
    <rPh sb="0" eb="2">
      <t>がくねん</t>
    </rPh>
    <phoneticPr fontId="4" type="Hiragana" alignment="distributed"/>
  </si>
  <si>
    <t>ふりがな</t>
    <phoneticPr fontId="4" type="Hiragana" alignment="distributed"/>
  </si>
  <si>
    <t>ふりがな</t>
    <phoneticPr fontId="2"/>
  </si>
  <si>
    <t>中1</t>
    <rPh sb="0" eb="1">
      <t>ちゅう</t>
    </rPh>
    <phoneticPr fontId="4" type="Hiragana" alignment="distributed"/>
  </si>
  <si>
    <t>中3</t>
    <rPh sb="0" eb="1">
      <t>ちゅう</t>
    </rPh>
    <phoneticPr fontId="4" type="Hiragana" alignment="distributed"/>
  </si>
  <si>
    <t>中2</t>
    <rPh sb="0" eb="1">
      <t>ちゅう</t>
    </rPh>
    <phoneticPr fontId="4" type="Hiragana" alignment="distributed"/>
  </si>
  <si>
    <t>高1</t>
    <rPh sb="0" eb="1">
      <t>こう</t>
    </rPh>
    <phoneticPr fontId="4" type="Hiragana" alignment="distributed"/>
  </si>
  <si>
    <t>高2</t>
    <rPh sb="0" eb="1">
      <t>こう</t>
    </rPh>
    <phoneticPr fontId="4" type="Hiragana" alignment="distributed"/>
  </si>
  <si>
    <t>高3</t>
    <rPh sb="0" eb="1">
      <t>こう</t>
    </rPh>
    <phoneticPr fontId="4" type="Hiragana" alignment="distributed"/>
  </si>
  <si>
    <t>大1</t>
    <rPh sb="0" eb="1">
      <t>だい</t>
    </rPh>
    <phoneticPr fontId="4" type="Hiragana" alignment="distributed"/>
  </si>
  <si>
    <t>大2</t>
    <rPh sb="0" eb="1">
      <t>だい</t>
    </rPh>
    <phoneticPr fontId="4" type="Hiragana" alignment="distributed"/>
  </si>
  <si>
    <t>大3</t>
    <rPh sb="0" eb="1">
      <t>だい</t>
    </rPh>
    <phoneticPr fontId="4" type="Hiragana" alignment="distributed"/>
  </si>
  <si>
    <t>大4</t>
    <rPh sb="0" eb="1">
      <t>ダイ</t>
    </rPh>
    <phoneticPr fontId="2"/>
  </si>
  <si>
    <t>熊本　一郎</t>
    <rPh sb="0" eb="2">
      <t>くまもと</t>
    </rPh>
    <rPh sb="3" eb="5">
      <t>いちろう</t>
    </rPh>
    <phoneticPr fontId="4" type="Hiragana" alignment="distributed"/>
  </si>
  <si>
    <t>くまもと　いちろう</t>
    <phoneticPr fontId="4" type="Hiragana" alignment="distributed"/>
  </si>
  <si>
    <t>熊本　次郎</t>
    <rPh sb="0" eb="2">
      <t>くまもと</t>
    </rPh>
    <rPh sb="3" eb="5">
      <t>じろう</t>
    </rPh>
    <phoneticPr fontId="4" type="Hiragana" alignment="distributed"/>
  </si>
  <si>
    <t>くまもと　じろう</t>
    <phoneticPr fontId="2"/>
  </si>
  <si>
    <t>熊本　三郎</t>
    <rPh sb="0" eb="2">
      <t>くまもと</t>
    </rPh>
    <rPh sb="3" eb="5">
      <t>さぶろう</t>
    </rPh>
    <phoneticPr fontId="4" type="Hiragana" alignment="distributed"/>
  </si>
  <si>
    <t>くまもと　さぶろう</t>
    <phoneticPr fontId="2"/>
  </si>
  <si>
    <t>熊本　四郎</t>
    <rPh sb="0" eb="2">
      <t>くまもと</t>
    </rPh>
    <rPh sb="3" eb="5">
      <t>しろう</t>
    </rPh>
    <phoneticPr fontId="4" type="Hiragana" alignment="distributed"/>
  </si>
  <si>
    <t>くまもと　しろう</t>
    <phoneticPr fontId="2"/>
  </si>
  <si>
    <t>★右記印刷画面外をみてください。</t>
    <rPh sb="1" eb="2">
      <t>ミギ</t>
    </rPh>
    <rPh sb="2" eb="3">
      <t>キ</t>
    </rPh>
    <rPh sb="3" eb="5">
      <t>インサツ</t>
    </rPh>
    <rPh sb="5" eb="7">
      <t>ガメン</t>
    </rPh>
    <rPh sb="7" eb="8">
      <t>ソト</t>
    </rPh>
    <phoneticPr fontId="38"/>
  </si>
  <si>
    <t>個人での支払いはNG</t>
    <rPh sb="0" eb="2">
      <t>コジン</t>
    </rPh>
    <rPh sb="4" eb="6">
      <t>シハラ</t>
    </rPh>
    <phoneticPr fontId="38"/>
  </si>
  <si>
    <t>必ず、道場名　道場長の名前を書き</t>
    <rPh sb="0" eb="1">
      <t>カナラ</t>
    </rPh>
    <rPh sb="3" eb="6">
      <t>ドウジョウメイ</t>
    </rPh>
    <rPh sb="7" eb="10">
      <t>ドウジョウチョウ</t>
    </rPh>
    <rPh sb="11" eb="13">
      <t>ナマエ</t>
    </rPh>
    <rPh sb="14" eb="15">
      <t>カ</t>
    </rPh>
    <phoneticPr fontId="38"/>
  </si>
  <si>
    <t>事務局での確認作業が困難になります</t>
    <rPh sb="0" eb="3">
      <t>ジムキョク</t>
    </rPh>
    <rPh sb="5" eb="7">
      <t>カクニン</t>
    </rPh>
    <rPh sb="7" eb="9">
      <t>サギョウ</t>
    </rPh>
    <rPh sb="10" eb="12">
      <t>コンナン</t>
    </rPh>
    <phoneticPr fontId="38"/>
  </si>
  <si>
    <t>会員登録費用のみお支払いをお願い致します。</t>
    <rPh sb="0" eb="2">
      <t>カイイン</t>
    </rPh>
    <rPh sb="2" eb="4">
      <t>トウロク</t>
    </rPh>
    <rPh sb="4" eb="6">
      <t>ヒヨウ</t>
    </rPh>
    <rPh sb="9" eb="11">
      <t>シハラ</t>
    </rPh>
    <rPh sb="14" eb="15">
      <t>ネガ</t>
    </rPh>
    <rPh sb="16" eb="17">
      <t>イタ</t>
    </rPh>
    <phoneticPr fontId="2"/>
  </si>
  <si>
    <t>★一度提出された会員証については次回からは必要ありません。</t>
    <rPh sb="1" eb="3">
      <t>イチド</t>
    </rPh>
    <rPh sb="3" eb="5">
      <t>テイシュツ</t>
    </rPh>
    <rPh sb="8" eb="11">
      <t>カイインショウ</t>
    </rPh>
    <rPh sb="16" eb="18">
      <t>ジカイ</t>
    </rPh>
    <rPh sb="21" eb="23">
      <t>ヒツヨウ</t>
    </rPh>
    <phoneticPr fontId="2"/>
  </si>
  <si>
    <t>（間違えて参加費等と一緒にお支払いをした場合は</t>
    <rPh sb="1" eb="3">
      <t>マチガ</t>
    </rPh>
    <rPh sb="5" eb="9">
      <t>サンカヒトウ</t>
    </rPh>
    <rPh sb="10" eb="12">
      <t>イッショ</t>
    </rPh>
    <rPh sb="14" eb="16">
      <t>シハラ</t>
    </rPh>
    <rPh sb="20" eb="22">
      <t>バアイ</t>
    </rPh>
    <phoneticPr fontId="2"/>
  </si>
  <si>
    <t>内訳が分かるように外枠欄に記入してください。）</t>
    <rPh sb="0" eb="2">
      <t>ウチワケ</t>
    </rPh>
    <rPh sb="3" eb="4">
      <t>ワ</t>
    </rPh>
    <rPh sb="9" eb="11">
      <t>ソトワク</t>
    </rPh>
    <rPh sb="11" eb="12">
      <t>ラン</t>
    </rPh>
    <rPh sb="13" eb="15">
      <t>キニュウ</t>
    </rPh>
    <phoneticPr fontId="2"/>
  </si>
  <si>
    <t>支払い証に内訳を書いて支払いをお願い致します</t>
    <rPh sb="0" eb="2">
      <t>シハラ</t>
    </rPh>
    <rPh sb="3" eb="4">
      <t>ショウ</t>
    </rPh>
    <rPh sb="5" eb="7">
      <t>ウチワケ</t>
    </rPh>
    <rPh sb="8" eb="9">
      <t>カ</t>
    </rPh>
    <rPh sb="11" eb="13">
      <t>シハラ</t>
    </rPh>
    <rPh sb="16" eb="17">
      <t>ネガ</t>
    </rPh>
    <rPh sb="18" eb="19">
      <t>イタ</t>
    </rPh>
    <phoneticPr fontId="38"/>
  </si>
  <si>
    <t>例</t>
    <rPh sb="0" eb="1">
      <t>レイ</t>
    </rPh>
    <phoneticPr fontId="2"/>
  </si>
  <si>
    <t>会員登録</t>
    <rPh sb="0" eb="4">
      <t>カイイントウロク</t>
    </rPh>
    <phoneticPr fontId="2"/>
  </si>
  <si>
    <t>○〇大会参加費</t>
    <rPh sb="2" eb="4">
      <t>タイカイ</t>
    </rPh>
    <rPh sb="4" eb="7">
      <t>サンカヒ</t>
    </rPh>
    <phoneticPr fontId="2"/>
  </si>
  <si>
    <t>○〇大会分級登録</t>
    <rPh sb="2" eb="4">
      <t>タイカイ</t>
    </rPh>
    <rPh sb="4" eb="5">
      <t>ブン</t>
    </rPh>
    <rPh sb="5" eb="8">
      <t>キュウトウロク</t>
    </rPh>
    <phoneticPr fontId="2"/>
  </si>
  <si>
    <t>総合計</t>
    <rPh sb="0" eb="3">
      <t>ソウゴウケイ</t>
    </rPh>
    <phoneticPr fontId="2"/>
  </si>
  <si>
    <t>△△大会参加費</t>
    <rPh sb="2" eb="4">
      <t>タイカイ</t>
    </rPh>
    <rPh sb="4" eb="7">
      <t>サンカヒ</t>
    </rPh>
    <phoneticPr fontId="2"/>
  </si>
  <si>
    <t>　　年　　　月　　　日</t>
    <rPh sb="2" eb="3">
      <t>ネン</t>
    </rPh>
    <rPh sb="6" eb="7">
      <t>ツキ</t>
    </rPh>
    <rPh sb="10" eb="11">
      <t>ニチ</t>
    </rPh>
    <phoneticPr fontId="2"/>
  </si>
  <si>
    <t>会員登録は県連Hp会員登録システムでの登録になりますので、ご注意をお願い致します。</t>
    <rPh sb="0" eb="4">
      <t>カイイントウロク</t>
    </rPh>
    <rPh sb="5" eb="7">
      <t>ケンレン</t>
    </rPh>
    <rPh sb="9" eb="13">
      <t>カイイントウロク</t>
    </rPh>
    <rPh sb="19" eb="21">
      <t>トウロク</t>
    </rPh>
    <rPh sb="30" eb="32">
      <t>チュウイ</t>
    </rPh>
    <rPh sb="34" eb="35">
      <t>ネガ</t>
    </rPh>
    <rPh sb="36" eb="37">
      <t>イタ</t>
    </rPh>
    <phoneticPr fontId="2"/>
  </si>
  <si>
    <t>＊会員番号が分からない方は山内までご連絡ください。</t>
    <rPh sb="1" eb="5">
      <t>カイインバンゴウ</t>
    </rPh>
    <rPh sb="6" eb="7">
      <t>ワ</t>
    </rPh>
    <rPh sb="11" eb="12">
      <t>カタ</t>
    </rPh>
    <rPh sb="13" eb="15">
      <t>ヤマウチ</t>
    </rPh>
    <rPh sb="18" eb="20">
      <t>レンラク</t>
    </rPh>
    <phoneticPr fontId="2"/>
  </si>
  <si>
    <t>間違えて合算してお支払いした場合はこちらに分かるように内訳を書いてください。</t>
    <rPh sb="0" eb="2">
      <t>マチガ</t>
    </rPh>
    <rPh sb="4" eb="6">
      <t>ガッサン</t>
    </rPh>
    <rPh sb="9" eb="11">
      <t>シハラ</t>
    </rPh>
    <rPh sb="14" eb="16">
      <t>バアイ</t>
    </rPh>
    <rPh sb="21" eb="22">
      <t>ワ</t>
    </rPh>
    <rPh sb="27" eb="29">
      <t>ウチワケ</t>
    </rPh>
    <rPh sb="30" eb="31">
      <t>カ</t>
    </rPh>
    <phoneticPr fontId="2"/>
  </si>
  <si>
    <t>②生年月日は西暦でお書きください。</t>
    <rPh sb="1" eb="3">
      <t>セイネン</t>
    </rPh>
    <rPh sb="3" eb="5">
      <t>ガッピ</t>
    </rPh>
    <rPh sb="6" eb="8">
      <t>セイレキ</t>
    </rPh>
    <rPh sb="10" eb="11">
      <t>カ</t>
    </rPh>
    <phoneticPr fontId="2"/>
  </si>
  <si>
    <t>　例　　1980/04/01</t>
    <rPh sb="1" eb="2">
      <t>れい</t>
    </rPh>
    <phoneticPr fontId="4" type="Hiragana" alignment="distributed"/>
  </si>
  <si>
    <t>③使わない【その他申請書シート】は削除</t>
    <phoneticPr fontId="4" type="Hiragana" alignment="distributed"/>
  </si>
  <si>
    <t>会員登録費用の返金は一切致しません</t>
    <rPh sb="0" eb="4">
      <t>カイイントウロク</t>
    </rPh>
    <rPh sb="4" eb="6">
      <t>ヒヨウ</t>
    </rPh>
    <rPh sb="7" eb="9">
      <t>ヘンキン</t>
    </rPh>
    <rPh sb="10" eb="12">
      <t>イッサイ</t>
    </rPh>
    <rPh sb="12" eb="13">
      <t>イタ</t>
    </rPh>
    <phoneticPr fontId="2"/>
  </si>
  <si>
    <t>県連会員登録確認書　　（一般）　　　　</t>
    <rPh sb="0" eb="2">
      <t>ケンレン</t>
    </rPh>
    <rPh sb="2" eb="4">
      <t>カイイン</t>
    </rPh>
    <rPh sb="4" eb="6">
      <t>トウロク</t>
    </rPh>
    <rPh sb="6" eb="8">
      <t>カクニン</t>
    </rPh>
    <rPh sb="8" eb="9">
      <t>ショ</t>
    </rPh>
    <rPh sb="12" eb="14">
      <t>イッパン</t>
    </rPh>
    <phoneticPr fontId="2"/>
  </si>
  <si>
    <t>【1年】一般</t>
    <rPh sb="2" eb="3">
      <t>ネン</t>
    </rPh>
    <rPh sb="4" eb="6">
      <t>イッパン</t>
    </rPh>
    <phoneticPr fontId="2"/>
  </si>
  <si>
    <t>一般</t>
    <rPh sb="0" eb="2">
      <t>イッパン</t>
    </rPh>
    <phoneticPr fontId="2"/>
  </si>
  <si>
    <t>　熊空連　　（一般は1年度登録3,000円）</t>
    <rPh sb="11" eb="13">
      <t>ネンド</t>
    </rPh>
    <rPh sb="13" eb="15">
      <t>トウロク</t>
    </rPh>
    <rPh sb="20" eb="21">
      <t>エン</t>
    </rPh>
    <phoneticPr fontId="2"/>
  </si>
  <si>
    <t>R4年度より一般も単年度登録に変更になりました。</t>
    <rPh sb="2" eb="4">
      <t>ネンド</t>
    </rPh>
    <rPh sb="6" eb="8">
      <t>イッパン</t>
    </rPh>
    <rPh sb="9" eb="12">
      <t>タンネンド</t>
    </rPh>
    <rPh sb="12" eb="14">
      <t>トウロク</t>
    </rPh>
    <rPh sb="15" eb="17">
      <t>ヘンコウ</t>
    </rPh>
    <phoneticPr fontId="2"/>
  </si>
  <si>
    <t>【1年】一般（大学生含む）</t>
    <rPh sb="4" eb="6">
      <t>いっぱん</t>
    </rPh>
    <rPh sb="7" eb="10">
      <t>だいがくせい</t>
    </rPh>
    <rPh sb="10" eb="11">
      <t>ふく</t>
    </rPh>
    <phoneticPr fontId="4" type="Hiragana" alignment="distributed"/>
  </si>
  <si>
    <t>シートの欄が足らない場合は以下のようにしてください。</t>
    <rPh sb="4" eb="5">
      <t>らん</t>
    </rPh>
    <rPh sb="6" eb="7">
      <t>た</t>
    </rPh>
    <rPh sb="10" eb="12">
      <t>ばあい</t>
    </rPh>
    <rPh sb="13" eb="15">
      <t>いか</t>
    </rPh>
    <phoneticPr fontId="4" type="Hiragana" alignment="distributed"/>
  </si>
  <si>
    <t>シート小学生を右クリック➡移動コピー➡コピーを選択</t>
    <rPh sb="3" eb="6">
      <t>しょうがくせい</t>
    </rPh>
    <rPh sb="7" eb="8">
      <t>みぎ</t>
    </rPh>
    <rPh sb="13" eb="15">
      <t>いどう</t>
    </rPh>
    <rPh sb="23" eb="25">
      <t>せんたく</t>
    </rPh>
    <phoneticPr fontId="4" type="Hiragana" alignment="distributed"/>
  </si>
  <si>
    <t>シート中学生を右クリック➡移動コピー➡コピーを選択</t>
    <rPh sb="3" eb="6">
      <t>ちゅうがくせい</t>
    </rPh>
    <rPh sb="7" eb="8">
      <t>みぎ</t>
    </rPh>
    <rPh sb="13" eb="15">
      <t>いどう</t>
    </rPh>
    <rPh sb="23" eb="25">
      <t>せんたく</t>
    </rPh>
    <phoneticPr fontId="4" type="Hiragana" alignment="distributed"/>
  </si>
  <si>
    <t>シート高校生を右クリック➡移動コピー➡コピーを選択</t>
    <rPh sb="3" eb="5">
      <t>こうこう</t>
    </rPh>
    <rPh sb="5" eb="6">
      <t>せい</t>
    </rPh>
    <rPh sb="7" eb="8">
      <t>みぎ</t>
    </rPh>
    <rPh sb="13" eb="15">
      <t>いどう</t>
    </rPh>
    <rPh sb="23" eb="25">
      <t>せんたく</t>
    </rPh>
    <phoneticPr fontId="4"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</si>
</sst>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_ "/>
    <numFmt numFmtId="178" formatCode="#,##0_);[Red]\(#,##0\)"/>
  </numFmts>
  <fonts count="41">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24"/>
      <color rgb="FFFF0000"/>
      <name val="HG丸ｺﾞｼｯｸM-PRO"/>
      <family val="3"/>
      <charset val="128"/>
    </font>
    <font>
      <sz val="11"/>
      <color theme="1"/>
      <name val="HGMaruGothicMPRO"/>
      <family val="3"/>
      <charset val="128"/>
    </font>
    <font>
      <sz val="18"/>
      <color theme="1"/>
      <name val="HG丸ｺﾞｼｯｸM-PRO"/>
      <family val="3"/>
      <charset val="128"/>
    </font>
    <font>
      <sz val="5"/>
      <name val="HG丸ｺﾞｼｯｸM-PRO"/>
      <family val="2"/>
      <charset val="128"/>
    </font>
    <font>
      <b/>
      <sz val="11"/>
      <color theme="1"/>
      <name val="游ゴシック"/>
      <family val="3"/>
      <charset val="128"/>
      <scheme val="minor"/>
    </font>
    <font>
      <b/>
      <sz val="11"/>
      <color rgb="FFFF0000"/>
      <name val="游ゴシック"/>
      <family val="3"/>
      <charset val="128"/>
      <scheme val="minor"/>
    </font>
    <font>
      <sz val="16"/>
      <color rgb="FFFF0000"/>
      <name val="HG丸ｺﾞｼｯｸM-PRO"/>
      <family val="3"/>
      <charset val="128"/>
    </font>
    <font>
      <sz val="16"/>
      <name val="HG丸ｺﾞｼｯｸM-PRO"/>
      <family val="3"/>
      <charset val="128"/>
    </font>
    <font>
      <sz val="11"/>
      <color rgb="FFFF0000"/>
      <name val="游ゴシック"/>
      <family val="3"/>
      <charset val="128"/>
      <scheme val="minor"/>
    </font>
    <font>
      <sz val="16"/>
      <color theme="1"/>
      <name val="游ゴシック"/>
      <family val="2"/>
      <charset val="128"/>
      <scheme val="minor"/>
    </font>
    <font>
      <b/>
      <sz val="16"/>
      <color rgb="FFFF0000"/>
      <name val="游ゴシック"/>
      <family val="3"/>
      <charset val="128"/>
      <scheme val="minor"/>
    </font>
    <font>
      <sz val="9"/>
      <color rgb="FFFF0000"/>
      <name val="HGMaruGothicMPRO"/>
      <family val="2"/>
      <charset val="128"/>
    </font>
    <font>
      <sz val="8"/>
      <color theme="1"/>
      <name val="HGMaruGothicMPRO"/>
      <family val="3"/>
      <charset val="128"/>
    </font>
    <font>
      <b/>
      <sz val="18"/>
      <color theme="1"/>
      <name val="HG丸ｺﾞｼｯｸM-PRO"/>
      <family val="3"/>
      <charset val="128"/>
    </font>
    <font>
      <b/>
      <u val="double"/>
      <sz val="11"/>
      <color rgb="FFFF0000"/>
      <name val="游ゴシック"/>
      <family val="3"/>
      <charset val="128"/>
      <scheme val="minor"/>
    </font>
    <font>
      <b/>
      <sz val="11"/>
      <color rgb="FFFF0000"/>
      <name val="HG丸ｺﾞｼｯｸM-PRO"/>
      <family val="3"/>
      <charset val="128"/>
    </font>
    <font>
      <sz val="9"/>
      <name val="HGMaruGothicMPRO"/>
      <family val="2"/>
      <charset val="128"/>
    </font>
    <font>
      <sz val="16"/>
      <color theme="1"/>
      <name val="HG丸ｺﾞｼｯｸM-PRO"/>
      <family val="3"/>
      <charset val="128"/>
    </font>
    <font>
      <u val="double"/>
      <sz val="20"/>
      <color theme="1"/>
      <name val="HG丸ｺﾞｼｯｸM-PRO"/>
      <family val="3"/>
      <charset val="128"/>
    </font>
    <font>
      <sz val="12"/>
      <color theme="1"/>
      <name val="HGMaruGothicMPRO"/>
      <family val="3"/>
      <charset val="128"/>
    </font>
    <font>
      <sz val="14"/>
      <color theme="1"/>
      <name val="HG丸ｺﾞｼｯｸM-PRO"/>
      <family val="3"/>
      <charset val="128"/>
    </font>
    <font>
      <sz val="14"/>
      <color rgb="FFFF0000"/>
      <name val="HG丸ｺﾞｼｯｸM-PRO"/>
      <family val="3"/>
      <charset val="128"/>
    </font>
    <font>
      <sz val="6"/>
      <name val="ＭＳ Ｐゴシック"/>
      <family val="3"/>
      <charset val="128"/>
    </font>
    <font>
      <u val="double"/>
      <sz val="12"/>
      <color rgb="FF002060"/>
      <name val="HG丸ｺﾞｼｯｸM-PRO"/>
      <family val="3"/>
      <charset val="128"/>
    </font>
    <font>
      <b/>
      <sz val="11"/>
      <color theme="1"/>
      <name val="HG丸ｺﾞｼｯｸM-PRO"/>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rgb="FFEAEAEA"/>
        <bgColor indexed="64"/>
      </patternFill>
    </fill>
    <fill>
      <patternFill patternType="solid">
        <fgColor rgb="FFCCFF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bottom/>
      <diagonal/>
    </border>
    <border>
      <left style="dashed">
        <color indexed="64"/>
      </left>
      <right/>
      <top/>
      <bottom style="dashed">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7">
    <xf numFmtId="0" fontId="0" fillId="0" borderId="0">
      <alignment vertical="center"/>
    </xf>
    <xf numFmtId="38" fontId="6"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cellStyleXfs>
  <cellXfs count="202">
    <xf numFmtId="0" fontId="0" fillId="0" borderId="0" xfId="0">
      <alignment vertical="center"/>
    </xf>
    <xf numFmtId="0" fontId="7" fillId="0" borderId="0" xfId="0" applyFont="1" applyAlignment="1">
      <alignment horizontal="center" vertical="center"/>
    </xf>
    <xf numFmtId="0" fontId="5" fillId="2" borderId="1" xfId="0" applyFont="1" applyFill="1" applyBorder="1" applyAlignment="1">
      <alignment horizontal="center" vertical="center"/>
    </xf>
    <xf numFmtId="0" fontId="5" fillId="0" borderId="0" xfId="0" applyFont="1">
      <alignment vertical="center"/>
    </xf>
    <xf numFmtId="0" fontId="5" fillId="0" borderId="1"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3" fillId="4" borderId="1" xfId="0" applyFont="1" applyFill="1" applyBorder="1" applyAlignment="1">
      <alignment horizontal="center" vertical="center"/>
    </xf>
    <xf numFmtId="0" fontId="0" fillId="0" borderId="0" xfId="0">
      <alignment vertical="center"/>
    </xf>
    <xf numFmtId="0" fontId="7" fillId="0" borderId="0" xfId="0" applyFont="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shrinkToFit="1"/>
    </xf>
    <xf numFmtId="0" fontId="11" fillId="0" borderId="1" xfId="0" applyFont="1" applyBorder="1" applyAlignment="1">
      <alignment horizontal="center" vertical="center"/>
    </xf>
    <xf numFmtId="0" fontId="8" fillId="0" borderId="0" xfId="0" applyFont="1" applyBorder="1" applyAlignment="1">
      <alignment vertical="center"/>
    </xf>
    <xf numFmtId="0" fontId="7" fillId="0" borderId="0" xfId="0" applyFont="1" applyAlignment="1">
      <alignment horizontal="left" vertical="center"/>
    </xf>
    <xf numFmtId="49" fontId="11" fillId="0"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9" fillId="2" borderId="1" xfId="0" applyFont="1" applyFill="1" applyBorder="1" applyAlignment="1">
      <alignment horizontal="center" vertical="center" shrinkToFit="1"/>
    </xf>
    <xf numFmtId="0" fontId="1" fillId="0" borderId="0" xfId="0" applyFont="1" applyFill="1" applyAlignment="1">
      <alignment horizontal="left" vertical="center"/>
    </xf>
    <xf numFmtId="0" fontId="17" fillId="0" borderId="0" xfId="0" applyFont="1" applyAlignment="1">
      <alignment horizontal="left" vertical="center"/>
    </xf>
    <xf numFmtId="0" fontId="17" fillId="0" borderId="0" xfId="0" applyFont="1" applyAlignment="1">
      <alignment vertical="center"/>
    </xf>
    <xf numFmtId="0" fontId="13" fillId="0" borderId="0" xfId="0" applyFont="1" applyAlignment="1">
      <alignment horizontal="left" vertical="center"/>
    </xf>
    <xf numFmtId="0" fontId="5" fillId="3" borderId="1" xfId="0" applyFont="1" applyFill="1" applyBorder="1" applyAlignment="1">
      <alignment horizontal="center" vertical="center"/>
    </xf>
    <xf numFmtId="38" fontId="5" fillId="0" borderId="1" xfId="1" applyFont="1" applyBorder="1" applyAlignment="1">
      <alignment vertical="center"/>
    </xf>
    <xf numFmtId="14" fontId="13" fillId="0" borderId="0" xfId="0" applyNumberFormat="1" applyFont="1" applyFill="1" applyAlignment="1">
      <alignment vertical="center"/>
    </xf>
    <xf numFmtId="0" fontId="18" fillId="0" borderId="0" xfId="0" applyFont="1" applyFill="1" applyAlignment="1">
      <alignment vertical="center"/>
    </xf>
    <xf numFmtId="0" fontId="1" fillId="0" borderId="0" xfId="0" applyFont="1" applyFill="1" applyAlignment="1">
      <alignment vertical="center"/>
    </xf>
    <xf numFmtId="0" fontId="0" fillId="0" borderId="0" xfId="0" applyFill="1">
      <alignment vertical="center"/>
    </xf>
    <xf numFmtId="0" fontId="17" fillId="0" borderId="0" xfId="0" applyFont="1" applyFill="1" applyBorder="1" applyAlignment="1">
      <alignment horizontal="left" vertical="center"/>
    </xf>
    <xf numFmtId="0" fontId="17" fillId="0" borderId="0" xfId="0" applyFont="1" applyFill="1" applyAlignment="1">
      <alignment horizontal="left" vertical="center"/>
    </xf>
    <xf numFmtId="0" fontId="17"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7" fillId="0" borderId="0" xfId="0" applyFont="1" applyAlignment="1">
      <alignment horizontal="center" vertical="center"/>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shrinkToFit="1"/>
    </xf>
    <xf numFmtId="49" fontId="9"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11" fillId="0" borderId="1" xfId="0" applyFont="1" applyBorder="1" applyAlignment="1">
      <alignment horizontal="center" vertical="center" shrinkToFit="1"/>
    </xf>
    <xf numFmtId="0" fontId="17" fillId="0" borderId="0" xfId="0" applyFont="1" applyFill="1" applyAlignment="1">
      <alignment horizontal="center" vertical="center"/>
    </xf>
    <xf numFmtId="0" fontId="0" fillId="0" borderId="0" xfId="0" applyFill="1" applyAlignment="1">
      <alignment horizontal="center" vertical="center"/>
    </xf>
    <xf numFmtId="57" fontId="8" fillId="0" borderId="0" xfId="0" applyNumberFormat="1" applyFont="1" applyBorder="1" applyAlignment="1">
      <alignment horizontal="left" vertical="center"/>
    </xf>
    <xf numFmtId="0" fontId="8" fillId="0" borderId="0" xfId="0" applyFont="1" applyBorder="1" applyAlignment="1">
      <alignment horizontal="left" vertical="center"/>
    </xf>
    <xf numFmtId="0" fontId="0" fillId="5" borderId="0" xfId="0" applyFill="1" applyAlignment="1">
      <alignment horizontal="center" vertical="center"/>
    </xf>
    <xf numFmtId="0" fontId="22" fillId="0" borderId="0" xfId="0" applyFont="1" applyAlignment="1">
      <alignment horizontal="left" vertical="center"/>
    </xf>
    <xf numFmtId="0" fontId="12" fillId="5" borderId="1" xfId="0" applyFont="1" applyFill="1" applyBorder="1" applyAlignment="1">
      <alignment horizontal="center" vertical="center" shrinkToFit="1"/>
    </xf>
    <xf numFmtId="0" fontId="11" fillId="5" borderId="1" xfId="0" applyFont="1" applyFill="1" applyBorder="1" applyAlignment="1">
      <alignment horizontal="center" vertical="center" shrinkToFit="1"/>
    </xf>
    <xf numFmtId="0" fontId="5" fillId="2" borderId="1" xfId="0" applyFont="1" applyFill="1" applyBorder="1" applyAlignment="1">
      <alignment horizontal="center" vertical="center"/>
    </xf>
    <xf numFmtId="0" fontId="25" fillId="0" borderId="0" xfId="0" applyFont="1" applyAlignment="1">
      <alignment vertical="center"/>
    </xf>
    <xf numFmtId="0" fontId="27" fillId="2" borderId="1" xfId="0" applyFont="1" applyFill="1" applyBorder="1" applyAlignment="1">
      <alignment horizontal="center" vertical="center"/>
    </xf>
    <xf numFmtId="0" fontId="7" fillId="0" borderId="0" xfId="0" applyFont="1" applyBorder="1" applyAlignment="1">
      <alignment horizontal="center" vertical="center"/>
    </xf>
    <xf numFmtId="0" fontId="8" fillId="5" borderId="1" xfId="0" applyFont="1" applyFill="1" applyBorder="1" applyAlignment="1">
      <alignment horizontal="center" vertical="center"/>
    </xf>
    <xf numFmtId="57" fontId="8" fillId="0" borderId="13" xfId="0" applyNumberFormat="1" applyFont="1" applyBorder="1" applyAlignment="1">
      <alignment vertical="center"/>
    </xf>
    <xf numFmtId="57" fontId="8" fillId="0" borderId="0" xfId="0" applyNumberFormat="1" applyFont="1" applyBorder="1" applyAlignment="1">
      <alignment vertical="center"/>
    </xf>
    <xf numFmtId="0" fontId="0" fillId="0" borderId="0" xfId="0" applyBorder="1">
      <alignment vertical="center"/>
    </xf>
    <xf numFmtId="0" fontId="8" fillId="0" borderId="13" xfId="0" applyFont="1" applyBorder="1" applyAlignment="1">
      <alignment vertical="center"/>
    </xf>
    <xf numFmtId="0" fontId="0" fillId="0" borderId="3" xfId="0" applyBorder="1">
      <alignment vertical="center"/>
    </xf>
    <xf numFmtId="38" fontId="3" fillId="4" borderId="1" xfId="0" applyNumberFormat="1" applyFont="1" applyFill="1" applyBorder="1">
      <alignment vertical="center"/>
    </xf>
    <xf numFmtId="0" fontId="8" fillId="5" borderId="13" xfId="0" applyFont="1" applyFill="1" applyBorder="1" applyAlignment="1">
      <alignment vertical="center"/>
    </xf>
    <xf numFmtId="0" fontId="28" fillId="0" borderId="0" xfId="0" applyFont="1" applyFill="1" applyAlignment="1">
      <alignment horizontal="center" vertical="center"/>
    </xf>
    <xf numFmtId="0" fontId="5" fillId="2" borderId="0" xfId="0" applyFont="1" applyFill="1">
      <alignment vertical="center"/>
    </xf>
    <xf numFmtId="0" fontId="26" fillId="0" borderId="0" xfId="0" applyFont="1" applyFill="1">
      <alignment vertical="center"/>
    </xf>
    <xf numFmtId="0" fontId="11" fillId="2" borderId="1" xfId="0" applyFont="1" applyFill="1" applyBorder="1" applyAlignment="1">
      <alignment horizontal="center" vertical="center"/>
    </xf>
    <xf numFmtId="0" fontId="5" fillId="0" borderId="0" xfId="0" quotePrefix="1" applyFont="1">
      <alignment vertical="center"/>
    </xf>
    <xf numFmtId="0" fontId="11" fillId="5" borderId="1" xfId="0" applyFont="1" applyFill="1" applyBorder="1" applyAlignment="1">
      <alignment horizontal="center" vertical="center"/>
    </xf>
    <xf numFmtId="0" fontId="32" fillId="5" borderId="1" xfId="0" applyFont="1" applyFill="1" applyBorder="1" applyAlignment="1">
      <alignment horizontal="center" vertical="center"/>
    </xf>
    <xf numFmtId="0" fontId="8" fillId="2" borderId="1" xfId="0" applyFont="1" applyFill="1" applyBorder="1" applyAlignment="1">
      <alignment horizontal="center" vertical="center"/>
    </xf>
    <xf numFmtId="0" fontId="33" fillId="0" borderId="0" xfId="4" applyFont="1" applyAlignment="1">
      <alignment horizontal="left" vertical="center"/>
    </xf>
    <xf numFmtId="0" fontId="13" fillId="0" borderId="0" xfId="4" applyFont="1" applyAlignment="1">
      <alignment horizontal="left" vertical="center"/>
    </xf>
    <xf numFmtId="0" fontId="13" fillId="0" borderId="0" xfId="4" applyFont="1" applyAlignment="1">
      <alignment horizontal="center" vertical="center"/>
    </xf>
    <xf numFmtId="0" fontId="13" fillId="0" borderId="37" xfId="4" applyFont="1" applyBorder="1" applyAlignment="1">
      <alignment horizontal="left" vertical="center"/>
    </xf>
    <xf numFmtId="0" fontId="13" fillId="0" borderId="6" xfId="4" applyFont="1" applyBorder="1" applyAlignment="1">
      <alignment horizontal="left" vertical="center"/>
    </xf>
    <xf numFmtId="57" fontId="13" fillId="0" borderId="0" xfId="4" applyNumberFormat="1" applyFont="1">
      <alignment vertical="center"/>
    </xf>
    <xf numFmtId="0" fontId="17" fillId="0" borderId="0" xfId="4" applyFont="1" applyAlignment="1">
      <alignment horizontal="left" vertical="center"/>
    </xf>
    <xf numFmtId="0" fontId="1" fillId="0" borderId="0" xfId="4" applyFont="1" applyAlignment="1">
      <alignment horizontal="left" vertical="center"/>
    </xf>
    <xf numFmtId="0" fontId="35" fillId="0" borderId="0" xfId="4" applyFont="1">
      <alignment vertical="center"/>
    </xf>
    <xf numFmtId="0" fontId="7" fillId="0" borderId="0" xfId="4" applyFont="1" applyAlignment="1">
      <alignment horizontal="center" vertical="center"/>
    </xf>
    <xf numFmtId="0" fontId="13" fillId="5" borderId="0" xfId="4" applyFont="1" applyFill="1" applyAlignment="1">
      <alignment horizontal="left" vertical="center"/>
    </xf>
    <xf numFmtId="0" fontId="3" fillId="0" borderId="0" xfId="4" applyFont="1" applyAlignment="1">
      <alignment horizontal="left" vertical="center"/>
    </xf>
    <xf numFmtId="0" fontId="22" fillId="0" borderId="0" xfId="4" applyFont="1" applyAlignment="1">
      <alignment horizontal="left" vertical="center"/>
    </xf>
    <xf numFmtId="0" fontId="36" fillId="0" borderId="0" xfId="4" applyFont="1" applyAlignment="1">
      <alignment horizontal="left" vertical="center"/>
    </xf>
    <xf numFmtId="0" fontId="37" fillId="0" borderId="0" xfId="4" applyFont="1" applyAlignment="1">
      <alignment horizontal="left" vertical="center"/>
    </xf>
    <xf numFmtId="0" fontId="13" fillId="0" borderId="0" xfId="4" applyFont="1" applyAlignment="1">
      <alignment horizontal="right" vertical="center"/>
    </xf>
    <xf numFmtId="0" fontId="13" fillId="0" borderId="0" xfId="4" applyFont="1">
      <alignment vertical="center"/>
    </xf>
    <xf numFmtId="176" fontId="10" fillId="2" borderId="1"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0" fillId="0" borderId="0" xfId="0" applyAlignment="1">
      <alignment horizontal="center" vertical="center"/>
    </xf>
    <xf numFmtId="176" fontId="12" fillId="5" borderId="1" xfId="0" applyNumberFormat="1" applyFont="1" applyFill="1" applyBorder="1" applyAlignment="1">
      <alignment horizontal="center" vertical="center" shrinkToFit="1"/>
    </xf>
    <xf numFmtId="0" fontId="8" fillId="0" borderId="13" xfId="0" applyFont="1" applyBorder="1" applyAlignment="1">
      <alignment horizontal="center" vertical="center"/>
    </xf>
    <xf numFmtId="0" fontId="5" fillId="5" borderId="0" xfId="0" applyFont="1" applyFill="1" applyAlignment="1">
      <alignment horizontal="left" vertical="center"/>
    </xf>
    <xf numFmtId="0" fontId="9" fillId="2" borderId="1" xfId="0" applyFont="1" applyFill="1" applyBorder="1" applyAlignment="1">
      <alignment horizontal="center" vertical="top"/>
    </xf>
    <xf numFmtId="0" fontId="8" fillId="2" borderId="1" xfId="0" applyFont="1" applyFill="1" applyBorder="1" applyAlignment="1">
      <alignment horizontal="center" vertical="top"/>
    </xf>
    <xf numFmtId="177" fontId="5" fillId="5" borderId="1" xfId="0" applyNumberFormat="1" applyFont="1" applyFill="1" applyBorder="1" applyAlignment="1">
      <alignment horizontal="right" vertical="center"/>
    </xf>
    <xf numFmtId="178" fontId="5" fillId="5" borderId="1" xfId="0" applyNumberFormat="1" applyFont="1" applyFill="1" applyBorder="1" applyAlignment="1">
      <alignment horizontal="right" vertical="center"/>
    </xf>
    <xf numFmtId="57" fontId="8" fillId="0" borderId="13" xfId="0" applyNumberFormat="1" applyFont="1" applyBorder="1" applyAlignment="1">
      <alignment horizontal="center" vertical="center"/>
    </xf>
    <xf numFmtId="0" fontId="40" fillId="0" borderId="0" xfId="4" applyFont="1" applyAlignment="1">
      <alignment horizontal="left" vertical="center"/>
    </xf>
    <xf numFmtId="0" fontId="40" fillId="0" borderId="39" xfId="4" applyFont="1" applyBorder="1" applyAlignment="1">
      <alignment horizontal="left" vertical="center"/>
    </xf>
    <xf numFmtId="0" fontId="26" fillId="3" borderId="17" xfId="0" applyFont="1" applyFill="1" applyBorder="1" applyAlignment="1">
      <alignment vertical="center"/>
    </xf>
    <xf numFmtId="0" fontId="26" fillId="3" borderId="0" xfId="0" applyFont="1" applyFill="1" applyBorder="1" applyAlignment="1">
      <alignment vertical="center"/>
    </xf>
    <xf numFmtId="0" fontId="26" fillId="3" borderId="18" xfId="0" applyFont="1" applyFill="1" applyBorder="1" applyAlignment="1">
      <alignment vertical="center"/>
    </xf>
    <xf numFmtId="0" fontId="21" fillId="3" borderId="20" xfId="0" applyFont="1" applyFill="1" applyBorder="1">
      <alignment vertical="center"/>
    </xf>
    <xf numFmtId="0" fontId="21" fillId="3" borderId="21" xfId="0" applyFont="1" applyFill="1" applyBorder="1">
      <alignment vertical="center"/>
    </xf>
    <xf numFmtId="0" fontId="13" fillId="2" borderId="37" xfId="6" applyFont="1" applyFill="1" applyBorder="1" applyAlignment="1">
      <alignment horizontal="left" vertical="center"/>
    </xf>
    <xf numFmtId="0" fontId="13" fillId="2" borderId="0" xfId="6" applyFont="1" applyFill="1" applyAlignment="1">
      <alignment horizontal="left" vertical="center"/>
    </xf>
    <xf numFmtId="0" fontId="13" fillId="2" borderId="6" xfId="6" applyFont="1" applyFill="1" applyBorder="1" applyAlignment="1">
      <alignment horizontal="left" vertical="center"/>
    </xf>
    <xf numFmtId="0" fontId="21" fillId="2" borderId="0" xfId="0" applyFont="1" applyFill="1" applyAlignment="1">
      <alignment horizontal="left" vertical="center"/>
    </xf>
    <xf numFmtId="0" fontId="26" fillId="3" borderId="19" xfId="0" applyFont="1" applyFill="1" applyBorder="1" applyAlignment="1">
      <alignment horizontal="left" vertical="center"/>
    </xf>
    <xf numFmtId="0" fontId="26" fillId="3" borderId="20" xfId="0" applyFont="1" applyFill="1" applyBorder="1" applyAlignment="1">
      <alignment horizontal="left" vertical="center"/>
    </xf>
    <xf numFmtId="0" fontId="26" fillId="3" borderId="14" xfId="0" applyFont="1" applyFill="1" applyBorder="1" applyAlignment="1">
      <alignment horizontal="left" vertical="center"/>
    </xf>
    <xf numFmtId="0" fontId="26" fillId="3" borderId="15" xfId="0" applyFont="1" applyFill="1" applyBorder="1" applyAlignment="1">
      <alignment horizontal="left" vertical="center"/>
    </xf>
    <xf numFmtId="0" fontId="26" fillId="3" borderId="16" xfId="0" applyFont="1" applyFill="1" applyBorder="1" applyAlignment="1">
      <alignment horizontal="left" vertical="center"/>
    </xf>
    <xf numFmtId="0" fontId="0" fillId="0" borderId="0" xfId="0" applyAlignment="1">
      <alignment horizontal="left" vertical="center"/>
    </xf>
    <xf numFmtId="0" fontId="20" fillId="0" borderId="0" xfId="0" applyFont="1" applyAlignment="1">
      <alignment horizontal="left" vertical="center"/>
    </xf>
    <xf numFmtId="0" fontId="30" fillId="2" borderId="0" xfId="0" applyFont="1" applyFill="1" applyAlignment="1">
      <alignment horizontal="left" vertical="center"/>
    </xf>
    <xf numFmtId="0" fontId="5" fillId="2" borderId="4" xfId="0" applyFont="1" applyFill="1" applyBorder="1" applyAlignment="1">
      <alignment horizontal="center" vertical="center"/>
    </xf>
    <xf numFmtId="0" fontId="16" fillId="0" borderId="0" xfId="0" applyFont="1" applyAlignment="1">
      <alignment horizontal="center" vertical="center"/>
    </xf>
    <xf numFmtId="0" fontId="16" fillId="0" borderId="2" xfId="0" applyFont="1" applyBorder="1" applyAlignment="1">
      <alignment horizontal="center" vertical="center"/>
    </xf>
    <xf numFmtId="0" fontId="3" fillId="0" borderId="0" xfId="0" applyFont="1" applyAlignment="1">
      <alignment horizontal="center" vertical="center"/>
    </xf>
    <xf numFmtId="0" fontId="29" fillId="0" borderId="0" xfId="0" applyFont="1" applyAlignment="1">
      <alignment horizontal="center" vertical="center"/>
    </xf>
    <xf numFmtId="57" fontId="8" fillId="0" borderId="4" xfId="0" applyNumberFormat="1" applyFont="1" applyBorder="1" applyAlignment="1">
      <alignment horizontal="center" vertical="center"/>
    </xf>
    <xf numFmtId="57" fontId="8" fillId="0" borderId="3" xfId="0" applyNumberFormat="1"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2" borderId="1"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5" xfId="0" applyFont="1" applyFill="1" applyBorder="1" applyAlignment="1">
      <alignment horizontal="center" vertical="center"/>
    </xf>
    <xf numFmtId="0" fontId="13" fillId="0" borderId="0" xfId="4" applyFont="1" applyAlignment="1">
      <alignment horizontal="left" vertical="center"/>
    </xf>
    <xf numFmtId="177" fontId="40" fillId="0" borderId="40" xfId="4" applyNumberFormat="1" applyFont="1" applyBorder="1" applyAlignment="1">
      <alignment horizontal="center" vertical="center"/>
    </xf>
    <xf numFmtId="177" fontId="40" fillId="0" borderId="42" xfId="4" applyNumberFormat="1" applyFont="1" applyBorder="1" applyAlignment="1">
      <alignment horizontal="center" vertical="center"/>
    </xf>
    <xf numFmtId="177" fontId="31" fillId="0" borderId="40" xfId="4" applyNumberFormat="1" applyFont="1" applyBorder="1" applyAlignment="1">
      <alignment horizontal="center" vertical="center"/>
    </xf>
    <xf numFmtId="177" fontId="31" fillId="0" borderId="42" xfId="4" applyNumberFormat="1" applyFont="1" applyBorder="1" applyAlignment="1">
      <alignment horizontal="center" vertical="center"/>
    </xf>
    <xf numFmtId="0" fontId="31" fillId="0" borderId="40" xfId="4" applyFont="1" applyBorder="1" applyAlignment="1">
      <alignment horizontal="center" vertical="center"/>
    </xf>
    <xf numFmtId="0" fontId="31" fillId="0" borderId="42" xfId="4" applyFont="1" applyBorder="1" applyAlignment="1">
      <alignment horizontal="center" vertical="center"/>
    </xf>
    <xf numFmtId="0" fontId="13" fillId="2" borderId="37" xfId="6" applyFont="1" applyFill="1" applyBorder="1" applyAlignment="1">
      <alignment horizontal="left" vertical="center"/>
    </xf>
    <xf numFmtId="0" fontId="13" fillId="2" borderId="0" xfId="6" applyFont="1" applyFill="1" applyBorder="1" applyAlignment="1">
      <alignment horizontal="left" vertical="center"/>
    </xf>
    <xf numFmtId="0" fontId="13" fillId="2" borderId="6" xfId="6" applyFont="1" applyFill="1" applyBorder="1" applyAlignment="1">
      <alignment horizontal="left" vertical="center"/>
    </xf>
    <xf numFmtId="0" fontId="31" fillId="2" borderId="37" xfId="6" applyFont="1" applyFill="1" applyBorder="1" applyAlignment="1">
      <alignment horizontal="left" vertical="center"/>
    </xf>
    <xf numFmtId="0" fontId="31" fillId="2" borderId="0" xfId="6" applyFont="1" applyFill="1" applyBorder="1" applyAlignment="1">
      <alignment horizontal="left" vertical="center"/>
    </xf>
    <xf numFmtId="0" fontId="31" fillId="2" borderId="6" xfId="6" applyFont="1" applyFill="1" applyBorder="1" applyAlignment="1">
      <alignment horizontal="left" vertical="center"/>
    </xf>
    <xf numFmtId="0" fontId="13" fillId="2" borderId="38" xfId="4" applyFont="1" applyFill="1" applyBorder="1" applyAlignment="1">
      <alignment horizontal="center" vertical="center"/>
    </xf>
    <xf numFmtId="0" fontId="13" fillId="2" borderId="7" xfId="4" applyFont="1" applyFill="1" applyBorder="1" applyAlignment="1">
      <alignment horizontal="center" vertical="center"/>
    </xf>
    <xf numFmtId="0" fontId="13" fillId="2" borderId="8" xfId="4" applyFont="1" applyFill="1" applyBorder="1" applyAlignment="1">
      <alignment horizontal="center" vertical="center"/>
    </xf>
    <xf numFmtId="0" fontId="3" fillId="0" borderId="25" xfId="6" applyFont="1" applyBorder="1" applyAlignment="1">
      <alignment horizontal="left" vertical="center"/>
    </xf>
    <xf numFmtId="0" fontId="3" fillId="0" borderId="0" xfId="6" applyFont="1" applyAlignment="1">
      <alignment horizontal="left" vertical="center"/>
    </xf>
    <xf numFmtId="0" fontId="3" fillId="0" borderId="6" xfId="6" applyFont="1" applyBorder="1" applyAlignment="1">
      <alignment horizontal="left" vertical="center"/>
    </xf>
    <xf numFmtId="0" fontId="31" fillId="0" borderId="25" xfId="6" applyFont="1" applyBorder="1" applyAlignment="1">
      <alignment horizontal="left" vertical="center"/>
    </xf>
    <xf numFmtId="0" fontId="31" fillId="0" borderId="0" xfId="6" applyFont="1" applyAlignment="1">
      <alignment horizontal="left" vertical="center"/>
    </xf>
    <xf numFmtId="0" fontId="31" fillId="0" borderId="6" xfId="6" applyFont="1" applyBorder="1" applyAlignment="1">
      <alignment horizontal="left" vertical="center"/>
    </xf>
    <xf numFmtId="0" fontId="3" fillId="3" borderId="37" xfId="6" applyFont="1" applyFill="1" applyBorder="1" applyAlignment="1">
      <alignment horizontal="center" vertical="center"/>
    </xf>
    <xf numFmtId="0" fontId="3" fillId="3" borderId="0" xfId="6" applyFont="1" applyFill="1" applyBorder="1" applyAlignment="1">
      <alignment horizontal="center" vertical="center"/>
    </xf>
    <xf numFmtId="0" fontId="3" fillId="3" borderId="6" xfId="6"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13" fillId="0" borderId="11"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8" xfId="0" applyFont="1" applyBorder="1" applyAlignment="1">
      <alignment horizontal="center" vertical="center" wrapText="1"/>
    </xf>
    <xf numFmtId="0" fontId="40" fillId="0" borderId="40" xfId="4" applyFont="1" applyBorder="1" applyAlignment="1">
      <alignment horizontal="center" vertical="center"/>
    </xf>
    <xf numFmtId="0" fontId="40" fillId="0" borderId="41" xfId="4" applyFont="1" applyBorder="1" applyAlignment="1">
      <alignment horizontal="center" vertical="center"/>
    </xf>
    <xf numFmtId="0" fontId="40" fillId="0" borderId="42" xfId="4" applyFont="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1" fillId="0" borderId="4"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5" xfId="0" applyFont="1" applyBorder="1" applyAlignment="1">
      <alignment horizontal="center" vertical="center" shrinkToFit="1"/>
    </xf>
    <xf numFmtId="0" fontId="37" fillId="0" borderId="0" xfId="4" applyFont="1" applyAlignment="1">
      <alignment horizontal="left" vertical="center"/>
    </xf>
    <xf numFmtId="0" fontId="13" fillId="7" borderId="0" xfId="4" applyFont="1" applyFill="1" applyAlignment="1">
      <alignment horizontal="lef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0" xfId="0" applyFont="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34" fillId="0" borderId="0" xfId="4" applyFont="1" applyAlignment="1">
      <alignment horizontal="center" vertical="center"/>
    </xf>
    <xf numFmtId="0" fontId="13" fillId="6" borderId="4" xfId="4" applyFont="1" applyFill="1" applyBorder="1" applyAlignment="1">
      <alignment horizontal="center" vertical="center"/>
    </xf>
    <xf numFmtId="0" fontId="13" fillId="6" borderId="3" xfId="4" applyFont="1" applyFill="1" applyBorder="1" applyAlignment="1">
      <alignment horizontal="center" vertical="center"/>
    </xf>
    <xf numFmtId="0" fontId="13" fillId="6" borderId="5" xfId="4" applyFont="1" applyFill="1" applyBorder="1" applyAlignment="1">
      <alignment horizontal="center" vertical="center"/>
    </xf>
    <xf numFmtId="0" fontId="39" fillId="0" borderId="25" xfId="6" applyFont="1" applyBorder="1" applyAlignment="1">
      <alignment horizontal="left" vertical="center"/>
    </xf>
    <xf numFmtId="0" fontId="39" fillId="0" borderId="0" xfId="6" applyFont="1" applyAlignment="1">
      <alignment horizontal="left" vertical="center"/>
    </xf>
    <xf numFmtId="0" fontId="39" fillId="0" borderId="6" xfId="6" applyFont="1" applyBorder="1" applyAlignment="1">
      <alignment horizontal="left" vertical="center"/>
    </xf>
    <xf numFmtId="0" fontId="39" fillId="5" borderId="37" xfId="6" applyFont="1" applyFill="1" applyBorder="1" applyAlignment="1">
      <alignment horizontal="center" vertical="center"/>
    </xf>
    <xf numFmtId="0" fontId="39" fillId="5" borderId="0" xfId="6" applyFont="1" applyFill="1" applyBorder="1" applyAlignment="1">
      <alignment horizontal="center" vertical="center"/>
    </xf>
    <xf numFmtId="0" fontId="39" fillId="5" borderId="6" xfId="6" applyFont="1" applyFill="1" applyBorder="1" applyAlignment="1">
      <alignment horizontal="center" vertical="center"/>
    </xf>
    <xf numFmtId="57" fontId="13" fillId="5" borderId="0" xfId="4" applyNumberFormat="1" applyFont="1" applyFill="1" applyAlignment="1">
      <alignment horizontal="left" vertical="center"/>
    </xf>
  </cellXfs>
  <cellStyles count="7">
    <cellStyle name="桁区切り" xfId="1" builtinId="6"/>
    <cellStyle name="桁区切り 2" xfId="3" xr:uid="{00000000-0005-0000-0000-000001000000}"/>
    <cellStyle name="桁区切り 3" xfId="5" xr:uid="{5615264C-8CD4-487C-9DF7-B57334D651F4}"/>
    <cellStyle name="標準" xfId="0" builtinId="0"/>
    <cellStyle name="標準 2" xfId="2" xr:uid="{00000000-0005-0000-0000-000003000000}"/>
    <cellStyle name="標準 3" xfId="4" xr:uid="{EA0CC0CF-263E-4F6C-A946-611C9AE8EBED}"/>
    <cellStyle name="標準 4" xfId="6" xr:uid="{7AC18142-BA9D-48D2-861D-67817E012F73}"/>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2:O46"/>
  <sheetViews>
    <sheetView topLeftCell="A7" workbookViewId="0">
      <selection activeCell="R30" sqref="R30"/>
    </sheetView>
  </sheetViews>
  <sheetFormatPr defaultRowHeight="18.75"/>
  <cols>
    <col min="1" max="16384" width="9" style="9"/>
  </cols>
  <sheetData>
    <row r="2" spans="1:14">
      <c r="C2" s="9" t="s">
        <v>52</v>
      </c>
    </row>
    <row r="4" spans="1:14">
      <c r="A4" s="116" t="s">
        <v>53</v>
      </c>
      <c r="B4" s="116"/>
      <c r="C4" s="116"/>
      <c r="D4" s="116"/>
      <c r="E4" s="116"/>
      <c r="F4" s="116"/>
      <c r="G4" s="116"/>
      <c r="H4" s="116"/>
      <c r="I4" s="116"/>
      <c r="J4" s="116"/>
      <c r="K4" s="116"/>
      <c r="L4" s="116"/>
      <c r="M4" s="116"/>
    </row>
    <row r="5" spans="1:14">
      <c r="A5" s="116" t="s">
        <v>54</v>
      </c>
      <c r="B5" s="116"/>
      <c r="C5" s="116"/>
      <c r="D5" s="116"/>
      <c r="E5" s="116"/>
      <c r="F5" s="116"/>
      <c r="G5" s="116"/>
      <c r="H5" s="116"/>
      <c r="I5" s="116"/>
      <c r="J5" s="116"/>
      <c r="K5" s="116"/>
      <c r="L5" s="116"/>
      <c r="M5" s="116"/>
    </row>
    <row r="6" spans="1:14">
      <c r="A6" s="116" t="s">
        <v>55</v>
      </c>
      <c r="B6" s="116"/>
      <c r="C6" s="116"/>
      <c r="D6" s="116"/>
      <c r="E6" s="116"/>
      <c r="F6" s="116"/>
      <c r="G6" s="116"/>
      <c r="H6" s="116"/>
      <c r="I6" s="116"/>
      <c r="J6" s="116"/>
      <c r="K6" s="116"/>
      <c r="L6" s="116"/>
      <c r="M6" s="116"/>
      <c r="N6" s="116"/>
    </row>
    <row r="7" spans="1:14">
      <c r="A7" s="117" t="s">
        <v>56</v>
      </c>
      <c r="B7" s="117"/>
      <c r="C7" s="117"/>
      <c r="D7" s="117"/>
      <c r="E7" s="117"/>
      <c r="F7" s="117"/>
      <c r="G7" s="117"/>
      <c r="H7" s="117"/>
      <c r="I7" s="117"/>
      <c r="J7" s="117"/>
      <c r="K7" s="117"/>
      <c r="L7" s="117"/>
      <c r="M7" s="117"/>
    </row>
    <row r="8" spans="1:14">
      <c r="A8" s="117" t="s">
        <v>57</v>
      </c>
      <c r="B8" s="117"/>
      <c r="C8" s="117"/>
      <c r="D8" s="117"/>
      <c r="E8" s="117"/>
      <c r="F8" s="117"/>
      <c r="G8" s="117"/>
      <c r="H8" s="117"/>
      <c r="I8" s="117"/>
      <c r="J8" s="117"/>
      <c r="K8" s="117"/>
      <c r="L8" s="117"/>
      <c r="M8" s="117"/>
    </row>
    <row r="9" spans="1:14">
      <c r="A9" s="110" t="s">
        <v>58</v>
      </c>
      <c r="B9" s="110"/>
      <c r="C9" s="110"/>
      <c r="D9" s="110"/>
      <c r="E9" s="110"/>
      <c r="F9" s="110"/>
      <c r="G9" s="110"/>
      <c r="H9" s="110"/>
      <c r="I9" s="110"/>
      <c r="J9" s="110"/>
      <c r="K9" s="110"/>
      <c r="L9" s="110"/>
    </row>
    <row r="27" spans="1:14">
      <c r="A27" s="9" t="s">
        <v>59</v>
      </c>
    </row>
    <row r="28" spans="1:14">
      <c r="A28" s="9" t="s">
        <v>60</v>
      </c>
    </row>
    <row r="29" spans="1:14">
      <c r="A29" s="116" t="s">
        <v>88</v>
      </c>
      <c r="B29" s="116"/>
      <c r="C29" s="116"/>
      <c r="D29" s="116"/>
      <c r="E29" s="116"/>
      <c r="F29" s="116"/>
      <c r="G29" s="116"/>
      <c r="H29" s="116"/>
      <c r="I29" s="116"/>
      <c r="J29" s="116"/>
      <c r="K29" s="116"/>
      <c r="L29" s="116"/>
      <c r="M29" s="116"/>
      <c r="N29" s="116"/>
    </row>
    <row r="30" spans="1:14">
      <c r="A30" s="116" t="s">
        <v>61</v>
      </c>
      <c r="B30" s="116"/>
      <c r="C30" s="116"/>
      <c r="D30" s="116"/>
      <c r="E30" s="116"/>
      <c r="F30" s="116"/>
      <c r="G30" s="116"/>
      <c r="H30" s="116"/>
      <c r="I30" s="116"/>
      <c r="J30" s="116"/>
      <c r="K30" s="116"/>
      <c r="L30" s="116"/>
      <c r="M30" s="116"/>
      <c r="N30" s="116"/>
    </row>
    <row r="31" spans="1:14">
      <c r="A31" s="9" t="s">
        <v>62</v>
      </c>
    </row>
    <row r="32" spans="1:14">
      <c r="A32" s="9" t="s">
        <v>63</v>
      </c>
    </row>
    <row r="33" spans="2:15">
      <c r="B33" s="110" t="s">
        <v>168</v>
      </c>
      <c r="C33" s="110"/>
      <c r="D33" s="110"/>
      <c r="E33" s="110"/>
      <c r="F33" s="110"/>
      <c r="G33" s="110"/>
      <c r="H33" s="110"/>
      <c r="I33" s="110"/>
      <c r="J33" s="110"/>
      <c r="K33" s="110"/>
      <c r="L33" s="110"/>
    </row>
    <row r="34" spans="2:15">
      <c r="B34" s="110" t="s">
        <v>83</v>
      </c>
      <c r="C34" s="110"/>
      <c r="D34" s="110"/>
      <c r="E34" s="110"/>
      <c r="F34" s="110"/>
      <c r="G34" s="110"/>
      <c r="H34" s="110"/>
      <c r="I34" s="110"/>
      <c r="J34" s="110"/>
      <c r="K34" s="110"/>
      <c r="L34" s="110"/>
    </row>
    <row r="35" spans="2:15">
      <c r="B35" s="118" t="s">
        <v>84</v>
      </c>
      <c r="C35" s="118"/>
      <c r="D35" s="118"/>
      <c r="E35" s="118"/>
      <c r="F35" s="118"/>
      <c r="G35" s="118"/>
      <c r="H35" s="118"/>
      <c r="I35" s="118"/>
      <c r="J35" s="118"/>
      <c r="K35" s="118"/>
      <c r="L35" s="118"/>
    </row>
    <row r="36" spans="2:15">
      <c r="B36" s="110" t="s">
        <v>169</v>
      </c>
      <c r="C36" s="110"/>
      <c r="D36" s="110"/>
      <c r="E36" s="110"/>
      <c r="F36" s="110"/>
      <c r="G36" s="110"/>
      <c r="H36" s="110"/>
      <c r="I36" s="110"/>
      <c r="J36" s="110"/>
      <c r="K36" s="110"/>
      <c r="L36" s="110"/>
    </row>
    <row r="37" spans="2:15">
      <c r="B37" s="48"/>
      <c r="C37" s="48"/>
      <c r="D37" s="48"/>
      <c r="E37" s="48"/>
      <c r="F37" s="48"/>
      <c r="G37" s="48"/>
      <c r="H37" s="48"/>
      <c r="I37" s="48"/>
      <c r="J37" s="48"/>
      <c r="K37" s="48"/>
      <c r="L37" s="48"/>
    </row>
    <row r="38" spans="2:15">
      <c r="B38" s="49" t="s">
        <v>69</v>
      </c>
    </row>
    <row r="39" spans="2:15">
      <c r="B39" s="26" t="s">
        <v>65</v>
      </c>
    </row>
    <row r="40" spans="2:15">
      <c r="B40" s="26" t="s">
        <v>64</v>
      </c>
    </row>
    <row r="41" spans="2:15">
      <c r="B41" s="26" t="s">
        <v>86</v>
      </c>
    </row>
    <row r="42" spans="2:15">
      <c r="B42" s="9" t="s">
        <v>87</v>
      </c>
    </row>
    <row r="43" spans="2:15" ht="19.5" thickBot="1"/>
    <row r="44" spans="2:15" ht="25.5">
      <c r="B44" s="113" t="s">
        <v>66</v>
      </c>
      <c r="C44" s="114"/>
      <c r="D44" s="114"/>
      <c r="E44" s="114"/>
      <c r="F44" s="114"/>
      <c r="G44" s="114"/>
      <c r="H44" s="114"/>
      <c r="I44" s="114"/>
      <c r="J44" s="114"/>
      <c r="K44" s="114"/>
      <c r="L44" s="114"/>
      <c r="M44" s="114"/>
      <c r="N44" s="115"/>
    </row>
    <row r="45" spans="2:15" ht="25.5">
      <c r="B45" s="102" t="s">
        <v>67</v>
      </c>
      <c r="C45" s="103"/>
      <c r="D45" s="103"/>
      <c r="E45" s="103"/>
      <c r="F45" s="103"/>
      <c r="G45" s="103"/>
      <c r="H45" s="103"/>
      <c r="I45" s="103"/>
      <c r="J45" s="103"/>
      <c r="K45" s="103"/>
      <c r="L45" s="103"/>
      <c r="M45" s="103"/>
      <c r="N45" s="104"/>
      <c r="O45" s="53"/>
    </row>
    <row r="46" spans="2:15" ht="26.25" thickBot="1">
      <c r="B46" s="111" t="s">
        <v>68</v>
      </c>
      <c r="C46" s="112"/>
      <c r="D46" s="112"/>
      <c r="E46" s="112"/>
      <c r="F46" s="112"/>
      <c r="G46" s="112"/>
      <c r="H46" s="112"/>
      <c r="I46" s="112"/>
      <c r="J46" s="112"/>
      <c r="K46" s="105"/>
      <c r="L46" s="105"/>
      <c r="M46" s="105"/>
      <c r="N46" s="106"/>
    </row>
  </sheetData>
  <mergeCells count="14">
    <mergeCell ref="A9:L9"/>
    <mergeCell ref="B46:J46"/>
    <mergeCell ref="B44:N44"/>
    <mergeCell ref="A4:M4"/>
    <mergeCell ref="A5:M5"/>
    <mergeCell ref="A6:N6"/>
    <mergeCell ref="A7:M7"/>
    <mergeCell ref="A8:M8"/>
    <mergeCell ref="A29:N29"/>
    <mergeCell ref="A30:N30"/>
    <mergeCell ref="B33:L33"/>
    <mergeCell ref="B34:L34"/>
    <mergeCell ref="B35:L35"/>
    <mergeCell ref="B36:L36"/>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0"/>
  <sheetViews>
    <sheetView view="pageBreakPreview" topLeftCell="A4" zoomScaleNormal="100" zoomScaleSheetLayoutView="100" workbookViewId="0">
      <selection activeCell="C15" sqref="C15"/>
    </sheetView>
  </sheetViews>
  <sheetFormatPr defaultColWidth="9" defaultRowHeight="30" customHeight="1"/>
  <cols>
    <col min="1" max="1" width="11.25" style="3" bestFit="1" customWidth="1"/>
    <col min="2" max="2" width="44.5" style="3" customWidth="1"/>
    <col min="3" max="3" width="9" style="3"/>
    <col min="4" max="4" width="11.75" style="3" customWidth="1"/>
    <col min="5" max="16384" width="9" style="3"/>
  </cols>
  <sheetData>
    <row r="1" spans="1:4" ht="30" customHeight="1">
      <c r="A1" s="120" t="s">
        <v>28</v>
      </c>
      <c r="B1" s="120"/>
    </row>
    <row r="2" spans="1:4" ht="30" customHeight="1">
      <c r="A2" s="121" t="s">
        <v>29</v>
      </c>
      <c r="B2" s="121"/>
    </row>
    <row r="3" spans="1:4" ht="30" customHeight="1">
      <c r="A3" s="2" t="s">
        <v>17</v>
      </c>
      <c r="B3" s="4" t="s">
        <v>12</v>
      </c>
    </row>
    <row r="4" spans="1:4" ht="30" customHeight="1">
      <c r="A4" s="2" t="s">
        <v>7</v>
      </c>
      <c r="B4" s="4" t="s">
        <v>30</v>
      </c>
    </row>
    <row r="5" spans="1:4" ht="30" customHeight="1">
      <c r="A5" s="2" t="s">
        <v>5</v>
      </c>
      <c r="B5" s="5" t="s">
        <v>31</v>
      </c>
    </row>
    <row r="6" spans="1:4" ht="30" customHeight="1">
      <c r="A6" s="119" t="s">
        <v>15</v>
      </c>
      <c r="B6" s="5" t="s">
        <v>32</v>
      </c>
      <c r="C6" s="6"/>
      <c r="D6" s="6"/>
    </row>
    <row r="7" spans="1:4" ht="30" customHeight="1">
      <c r="A7" s="119"/>
      <c r="B7" s="7" t="s">
        <v>33</v>
      </c>
      <c r="C7" s="6"/>
      <c r="D7" s="6"/>
    </row>
    <row r="8" spans="1:4" ht="30" customHeight="1">
      <c r="A8" s="2" t="s">
        <v>16</v>
      </c>
      <c r="B8" s="7" t="s">
        <v>34</v>
      </c>
      <c r="C8" s="6"/>
      <c r="D8" s="6"/>
    </row>
    <row r="10" spans="1:4" ht="30" customHeight="1">
      <c r="A10" s="3" t="s">
        <v>82</v>
      </c>
    </row>
    <row r="11" spans="1:4" ht="30" customHeight="1">
      <c r="A11" s="3" t="s">
        <v>78</v>
      </c>
    </row>
    <row r="12" spans="1:4" ht="30" customHeight="1">
      <c r="A12" s="3" t="s">
        <v>49</v>
      </c>
    </row>
    <row r="13" spans="1:4" ht="30" customHeight="1">
      <c r="A13" s="3" t="s">
        <v>178</v>
      </c>
    </row>
    <row r="14" spans="1:4" ht="30" customHeight="1">
      <c r="B14" s="68" t="s">
        <v>85</v>
      </c>
    </row>
    <row r="15" spans="1:4" ht="30" customHeight="1">
      <c r="B15" s="3" t="s">
        <v>77</v>
      </c>
    </row>
    <row r="16" spans="1:4" ht="30" customHeight="1">
      <c r="A16" s="3" t="s">
        <v>50</v>
      </c>
    </row>
    <row r="17" spans="1:2" ht="30" customHeight="1">
      <c r="A17" s="65" t="s">
        <v>76</v>
      </c>
      <c r="B17" s="65"/>
    </row>
    <row r="18" spans="1:2" ht="30" customHeight="1">
      <c r="A18" s="122" t="s">
        <v>179</v>
      </c>
      <c r="B18" s="122"/>
    </row>
    <row r="20" spans="1:2" ht="30" customHeight="1">
      <c r="A20" s="3" t="s">
        <v>51</v>
      </c>
    </row>
  </sheetData>
  <mergeCells count="4">
    <mergeCell ref="A6:A7"/>
    <mergeCell ref="A1:B1"/>
    <mergeCell ref="A2:B2"/>
    <mergeCell ref="A18:B18"/>
  </mergeCells>
  <phoneticPr fontId="2"/>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T26"/>
  <sheetViews>
    <sheetView view="pageBreakPreview" topLeftCell="A7" zoomScaleNormal="100" zoomScaleSheetLayoutView="100" workbookViewId="0">
      <selection activeCell="M23" sqref="M23:R24"/>
    </sheetView>
  </sheetViews>
  <sheetFormatPr defaultColWidth="8.75" defaultRowHeight="24" customHeight="1"/>
  <cols>
    <col min="1" max="1" width="5.875" style="1" bestFit="1" customWidth="1"/>
    <col min="2" max="2" width="11.75" style="37" customWidth="1"/>
    <col min="3" max="3" width="12.125" style="37" customWidth="1"/>
    <col min="4" max="4" width="15.625" style="37" customWidth="1"/>
    <col min="5" max="5" width="15.5" style="1" customWidth="1"/>
    <col min="6" max="6" width="7.125" style="1" customWidth="1"/>
    <col min="7" max="7" width="16.625" style="1" bestFit="1" customWidth="1"/>
    <col min="8" max="8" width="4.75" style="1" bestFit="1" customWidth="1"/>
    <col min="9" max="9" width="9.625" style="1" customWidth="1"/>
    <col min="10" max="10" width="11.625" style="37" bestFit="1" customWidth="1"/>
    <col min="11" max="11" width="10.25" style="37" customWidth="1"/>
    <col min="12" max="12" width="14.125" style="37" customWidth="1"/>
    <col min="13" max="13" width="14.125" style="23" customWidth="1"/>
    <col min="14" max="14" width="13.25" style="23" bestFit="1" customWidth="1"/>
    <col min="15" max="15" width="8.75" style="23"/>
    <col min="16" max="16" width="13" style="23" bestFit="1" customWidth="1"/>
    <col min="17" max="16384" width="8.75" style="1"/>
  </cols>
  <sheetData>
    <row r="1" spans="1:20" ht="24" customHeight="1">
      <c r="A1" s="123" t="s">
        <v>89</v>
      </c>
      <c r="B1" s="123"/>
      <c r="C1" s="123"/>
      <c r="D1" s="123"/>
      <c r="E1" s="123"/>
      <c r="F1" s="123"/>
      <c r="G1" s="123"/>
      <c r="H1" s="123"/>
      <c r="I1" s="123"/>
      <c r="J1" s="123"/>
      <c r="K1" s="123"/>
      <c r="L1" s="123"/>
      <c r="M1" s="29">
        <f ca="1">TODAY()</f>
        <v>44617</v>
      </c>
      <c r="N1" s="30"/>
      <c r="O1" s="30"/>
      <c r="P1" s="31"/>
      <c r="Q1" s="9"/>
      <c r="R1" s="9"/>
      <c r="S1" s="9"/>
      <c r="T1" s="9"/>
    </row>
    <row r="2" spans="1:20" ht="24" customHeight="1">
      <c r="A2" s="9"/>
      <c r="B2" s="9"/>
      <c r="C2" s="9"/>
      <c r="D2" s="9"/>
      <c r="E2" s="9"/>
      <c r="F2" s="9"/>
      <c r="G2" s="9"/>
      <c r="H2" s="9"/>
      <c r="I2" s="9"/>
      <c r="J2" s="32"/>
      <c r="K2" s="32"/>
      <c r="L2" s="9"/>
      <c r="M2" s="32"/>
      <c r="N2" s="32"/>
      <c r="O2" s="32"/>
      <c r="P2" s="9"/>
      <c r="Q2" s="9"/>
      <c r="R2" s="9"/>
      <c r="S2" s="10"/>
    </row>
    <row r="3" spans="1:20" ht="24" customHeight="1">
      <c r="A3" s="11" t="s">
        <v>18</v>
      </c>
      <c r="B3" s="124" t="s">
        <v>47</v>
      </c>
      <c r="C3" s="125"/>
      <c r="D3" s="99"/>
      <c r="E3" s="58"/>
      <c r="F3" s="58"/>
      <c r="G3" s="46"/>
      <c r="H3" s="9"/>
      <c r="I3" s="9"/>
      <c r="J3" s="9"/>
      <c r="K3" s="9"/>
      <c r="L3" s="9"/>
      <c r="M3" s="23" t="s">
        <v>36</v>
      </c>
      <c r="N3" s="33"/>
      <c r="O3" s="32"/>
      <c r="P3" s="32"/>
      <c r="Q3" s="9"/>
      <c r="R3" s="9"/>
      <c r="S3" s="9"/>
      <c r="T3" s="10"/>
    </row>
    <row r="4" spans="1:20" ht="24" customHeight="1">
      <c r="A4" s="9"/>
      <c r="B4" s="9"/>
      <c r="C4" s="61"/>
      <c r="D4" s="59"/>
      <c r="E4" s="59"/>
      <c r="F4" s="59"/>
      <c r="G4" s="9"/>
      <c r="H4" s="9"/>
      <c r="I4" s="9"/>
      <c r="J4" s="9"/>
      <c r="K4" s="9"/>
      <c r="L4" s="9"/>
      <c r="M4" s="34" t="s">
        <v>37</v>
      </c>
      <c r="N4" s="32"/>
      <c r="O4" s="32"/>
      <c r="P4" s="32"/>
      <c r="Q4" s="9"/>
      <c r="R4" s="9"/>
      <c r="S4" s="9"/>
      <c r="T4" s="10"/>
    </row>
    <row r="5" spans="1:20" ht="24" customHeight="1">
      <c r="A5" s="11" t="s">
        <v>8</v>
      </c>
      <c r="B5" s="126" t="str">
        <f>【基本情報】!B3</f>
        <v>熊本県空手道連盟</v>
      </c>
      <c r="C5" s="127"/>
      <c r="D5" s="93"/>
      <c r="E5" s="16"/>
      <c r="F5" s="16"/>
      <c r="G5" s="47"/>
      <c r="H5" s="128" t="s">
        <v>15</v>
      </c>
      <c r="I5" s="129" t="str">
        <f>【基本情報】!B6</f>
        <v>〒000-1111</v>
      </c>
      <c r="J5" s="130"/>
      <c r="K5" s="131"/>
      <c r="L5" s="63"/>
      <c r="M5" s="34" t="s">
        <v>171</v>
      </c>
      <c r="N5" s="32"/>
      <c r="O5" s="32"/>
      <c r="P5" s="32"/>
      <c r="Q5" s="9"/>
      <c r="R5" s="9"/>
      <c r="S5" s="9"/>
      <c r="T5" s="10"/>
    </row>
    <row r="6" spans="1:20" ht="24" customHeight="1">
      <c r="A6" s="11" t="s">
        <v>7</v>
      </c>
      <c r="B6" s="126" t="str">
        <f>【基本情報】!B4</f>
        <v>くまモン道場</v>
      </c>
      <c r="C6" s="127"/>
      <c r="D6" s="93"/>
      <c r="E6" s="16"/>
      <c r="F6" s="16"/>
      <c r="G6" s="47"/>
      <c r="H6" s="128"/>
      <c r="I6" s="129" t="str">
        <f>【基本情報】!B7</f>
        <v>熊本県熊本市熊区1-2-3</v>
      </c>
      <c r="J6" s="130"/>
      <c r="K6" s="131"/>
      <c r="L6" s="63"/>
      <c r="M6" s="34" t="s">
        <v>172</v>
      </c>
      <c r="N6" s="32"/>
      <c r="O6" s="32"/>
      <c r="P6" s="32"/>
      <c r="Q6" s="9"/>
      <c r="R6" s="9"/>
      <c r="S6" s="9"/>
      <c r="T6" s="10"/>
    </row>
    <row r="7" spans="1:20" ht="24" customHeight="1">
      <c r="A7" s="11" t="s">
        <v>5</v>
      </c>
      <c r="B7" s="126" t="str">
        <f>【基本情報】!B5</f>
        <v>くまモン</v>
      </c>
      <c r="C7" s="127"/>
      <c r="D7" s="93"/>
      <c r="E7" s="16"/>
      <c r="F7" s="16"/>
      <c r="G7" s="47"/>
      <c r="H7" s="38" t="s">
        <v>16</v>
      </c>
      <c r="I7" s="129" t="str">
        <f>【基本情報】!B8</f>
        <v>090-1111-2222</v>
      </c>
      <c r="J7" s="130"/>
      <c r="K7" s="131"/>
      <c r="L7" s="63"/>
      <c r="M7" s="34" t="s">
        <v>173</v>
      </c>
      <c r="N7" s="32"/>
      <c r="O7" s="32"/>
      <c r="P7" s="32"/>
      <c r="Q7" s="9"/>
      <c r="R7" s="9"/>
      <c r="S7" s="9"/>
      <c r="T7" s="10"/>
    </row>
    <row r="8" spans="1:20" ht="24" customHeight="1">
      <c r="A8" s="9"/>
      <c r="B8" s="9"/>
      <c r="C8" s="9"/>
      <c r="D8" s="9"/>
      <c r="E8" s="9"/>
      <c r="F8" s="9"/>
      <c r="G8" s="9"/>
      <c r="H8" s="9"/>
      <c r="I8" s="9"/>
      <c r="J8" s="9"/>
      <c r="K8" s="9"/>
      <c r="L8" s="16"/>
      <c r="N8" s="35"/>
      <c r="O8" s="34"/>
      <c r="P8" s="32"/>
      <c r="Q8" s="9"/>
      <c r="R8" s="9"/>
      <c r="S8" s="9"/>
      <c r="T8" s="10"/>
    </row>
    <row r="9" spans="1:20" ht="24" customHeight="1">
      <c r="A9" s="11" t="s">
        <v>0</v>
      </c>
      <c r="B9" s="67" t="s">
        <v>71</v>
      </c>
      <c r="C9" s="12" t="s">
        <v>25</v>
      </c>
      <c r="D9" s="71" t="s">
        <v>6</v>
      </c>
      <c r="E9" s="96" t="s" ph="1">
        <v>132</v>
      </c>
      <c r="F9" s="11" t="s">
        <v>1</v>
      </c>
      <c r="G9" s="11" t="s">
        <v>2</v>
      </c>
      <c r="H9" s="11" t="s">
        <v>3</v>
      </c>
      <c r="I9" s="11" t="s">
        <v>14</v>
      </c>
      <c r="J9" s="12" t="s">
        <v>21</v>
      </c>
      <c r="K9" s="38" t="s">
        <v>22</v>
      </c>
      <c r="L9" s="38" t="s">
        <v>73</v>
      </c>
      <c r="M9" s="34"/>
      <c r="N9" s="32"/>
      <c r="O9" s="36"/>
      <c r="P9" s="32"/>
      <c r="Q9" s="9"/>
      <c r="R9" s="9"/>
      <c r="S9" s="9"/>
      <c r="T9" s="10"/>
    </row>
    <row r="10" spans="1:20" ht="24" customHeight="1">
      <c r="A10" s="11">
        <v>0</v>
      </c>
      <c r="B10" s="39">
        <v>10000</v>
      </c>
      <c r="C10" s="41" t="s">
        <v>38</v>
      </c>
      <c r="D10" s="39" t="s">
        <v>144</v>
      </c>
      <c r="E10" s="95" t="s" ph="1">
        <v>145</v>
      </c>
      <c r="F10" s="13" t="s">
        <v>4</v>
      </c>
      <c r="G10" s="89">
        <v>40636</v>
      </c>
      <c r="H10" s="14">
        <v>11</v>
      </c>
      <c r="I10" s="22" t="s">
        <v>129</v>
      </c>
      <c r="J10" s="54" t="s">
        <v>19</v>
      </c>
      <c r="K10" s="19" t="s">
        <v>23</v>
      </c>
      <c r="L10" s="19" t="s">
        <v>90</v>
      </c>
      <c r="M10" s="32"/>
      <c r="N10" s="32"/>
      <c r="O10" s="34"/>
      <c r="P10" s="32"/>
      <c r="Q10" s="9"/>
      <c r="R10" s="9"/>
      <c r="S10" s="9"/>
      <c r="T10" s="10"/>
    </row>
    <row r="11" spans="1:20" ht="24" customHeight="1">
      <c r="A11" s="21">
        <v>1</v>
      </c>
      <c r="B11" s="56"/>
      <c r="C11" s="18"/>
      <c r="D11" s="18"/>
      <c r="E11" s="69" ph="1"/>
      <c r="F11" s="43" t="s">
        <v>44</v>
      </c>
      <c r="G11" s="92"/>
      <c r="H11" s="50"/>
      <c r="I11" s="51" t="s">
        <v>44</v>
      </c>
      <c r="J11" s="70" t="s">
        <v>19</v>
      </c>
      <c r="K11" s="20" t="s">
        <v>44</v>
      </c>
      <c r="L11" s="20" t="s">
        <v>90</v>
      </c>
      <c r="M11" s="44" t="s">
        <v>48</v>
      </c>
      <c r="N11" s="45" t="s">
        <v>70</v>
      </c>
      <c r="O11" s="17"/>
      <c r="P11" s="32" t="s">
        <v>74</v>
      </c>
      <c r="Q11" s="9"/>
      <c r="R11" s="91" t="s">
        <v>131</v>
      </c>
      <c r="S11" s="9"/>
      <c r="T11" s="10"/>
    </row>
    <row r="12" spans="1:20" ht="24" customHeight="1">
      <c r="A12" s="21">
        <v>2</v>
      </c>
      <c r="B12" s="56"/>
      <c r="C12" s="18"/>
      <c r="D12" s="18"/>
      <c r="E12" s="69" ph="1"/>
      <c r="F12" s="43" t="s">
        <v>44</v>
      </c>
      <c r="G12" s="92"/>
      <c r="H12" s="50"/>
      <c r="I12" s="51" t="s">
        <v>44</v>
      </c>
      <c r="J12" s="70" t="s">
        <v>19</v>
      </c>
      <c r="K12" s="20" t="s">
        <v>44</v>
      </c>
      <c r="L12" s="20" t="s">
        <v>90</v>
      </c>
      <c r="M12" s="45" t="s">
        <v>44</v>
      </c>
      <c r="N12" s="45" t="s">
        <v>44</v>
      </c>
      <c r="O12" s="45" t="s">
        <v>44</v>
      </c>
      <c r="P12" s="45" t="s">
        <v>44</v>
      </c>
      <c r="Q12" s="9"/>
      <c r="R12" s="45" t="s">
        <v>44</v>
      </c>
      <c r="S12" s="9"/>
      <c r="T12" s="10"/>
    </row>
    <row r="13" spans="1:20" ht="24" customHeight="1">
      <c r="A13" s="21">
        <v>3</v>
      </c>
      <c r="B13" s="56"/>
      <c r="C13" s="18"/>
      <c r="D13" s="18"/>
      <c r="E13" s="69" ph="1"/>
      <c r="F13" s="43" t="s">
        <v>44</v>
      </c>
      <c r="G13" s="92"/>
      <c r="H13" s="50"/>
      <c r="I13" s="51" t="s">
        <v>44</v>
      </c>
      <c r="J13" s="70" t="s">
        <v>19</v>
      </c>
      <c r="K13" s="20" t="s">
        <v>44</v>
      </c>
      <c r="L13" s="20" t="s">
        <v>90</v>
      </c>
      <c r="M13" s="45" t="s">
        <v>45</v>
      </c>
      <c r="N13" s="55" t="s">
        <v>19</v>
      </c>
      <c r="O13" s="37" t="s">
        <v>23</v>
      </c>
      <c r="P13" s="64" t="s">
        <v>75</v>
      </c>
      <c r="Q13" s="9"/>
      <c r="R13" s="90" t="s">
        <v>125</v>
      </c>
      <c r="S13" s="9"/>
      <c r="T13" s="10"/>
    </row>
    <row r="14" spans="1:20" ht="24" customHeight="1">
      <c r="A14" s="21">
        <v>4</v>
      </c>
      <c r="B14" s="56"/>
      <c r="C14" s="18"/>
      <c r="D14" s="18"/>
      <c r="E14" s="69" ph="1"/>
      <c r="F14" s="43" t="s">
        <v>44</v>
      </c>
      <c r="G14" s="92"/>
      <c r="H14" s="50"/>
      <c r="I14" s="51" t="s">
        <v>44</v>
      </c>
      <c r="J14" s="70" t="s">
        <v>19</v>
      </c>
      <c r="K14" s="20" t="s">
        <v>44</v>
      </c>
      <c r="L14" s="20" t="s">
        <v>90</v>
      </c>
      <c r="M14" s="45" t="s">
        <v>46</v>
      </c>
      <c r="N14" s="55" t="s">
        <v>20</v>
      </c>
      <c r="O14" s="37" t="s">
        <v>24</v>
      </c>
      <c r="P14" s="64"/>
      <c r="Q14" s="9"/>
      <c r="R14" s="91" t="s">
        <v>126</v>
      </c>
      <c r="S14" s="9"/>
      <c r="T14" s="10"/>
    </row>
    <row r="15" spans="1:20" ht="24" customHeight="1">
      <c r="A15" s="21">
        <v>5</v>
      </c>
      <c r="B15" s="56"/>
      <c r="C15" s="18"/>
      <c r="D15" s="18"/>
      <c r="E15" s="69" ph="1"/>
      <c r="F15" s="43" t="s">
        <v>44</v>
      </c>
      <c r="G15" s="92"/>
      <c r="H15" s="50"/>
      <c r="I15" s="51" t="s">
        <v>44</v>
      </c>
      <c r="J15" s="70" t="s">
        <v>19</v>
      </c>
      <c r="K15" s="20" t="s">
        <v>44</v>
      </c>
      <c r="L15" s="20" t="s">
        <v>90</v>
      </c>
      <c r="M15" s="32"/>
      <c r="N15" s="55" t="s">
        <v>26</v>
      </c>
      <c r="O15" s="34"/>
      <c r="P15" s="64"/>
      <c r="Q15" s="9"/>
      <c r="R15" s="91" t="s">
        <v>127</v>
      </c>
      <c r="S15" s="9"/>
      <c r="T15" s="10"/>
    </row>
    <row r="16" spans="1:20" ht="24" customHeight="1">
      <c r="A16" s="21">
        <v>6</v>
      </c>
      <c r="B16" s="56"/>
      <c r="C16" s="18"/>
      <c r="D16" s="18"/>
      <c r="E16" s="69" ph="1"/>
      <c r="F16" s="43" t="s">
        <v>44</v>
      </c>
      <c r="G16" s="92"/>
      <c r="H16" s="50"/>
      <c r="I16" s="51" t="s">
        <v>44</v>
      </c>
      <c r="J16" s="70" t="s">
        <v>19</v>
      </c>
      <c r="K16" s="20" t="s">
        <v>44</v>
      </c>
      <c r="L16" s="20" t="s">
        <v>90</v>
      </c>
      <c r="M16" s="32"/>
      <c r="N16" s="55" t="s">
        <v>176</v>
      </c>
      <c r="O16" s="34"/>
      <c r="P16" s="34"/>
      <c r="Q16" s="9"/>
      <c r="R16" s="91" t="s">
        <v>128</v>
      </c>
      <c r="S16" s="9"/>
      <c r="T16" s="10"/>
    </row>
    <row r="17" spans="1:20" ht="24" customHeight="1">
      <c r="A17" s="21">
        <v>7</v>
      </c>
      <c r="B17" s="56"/>
      <c r="C17" s="18"/>
      <c r="D17" s="18"/>
      <c r="E17" s="69" ph="1"/>
      <c r="F17" s="43" t="s">
        <v>44</v>
      </c>
      <c r="G17" s="92"/>
      <c r="H17" s="50"/>
      <c r="I17" s="51" t="s">
        <v>44</v>
      </c>
      <c r="J17" s="70" t="s">
        <v>19</v>
      </c>
      <c r="K17" s="20" t="s">
        <v>44</v>
      </c>
      <c r="L17" s="20" t="s">
        <v>90</v>
      </c>
      <c r="M17" s="32"/>
      <c r="N17" s="55"/>
      <c r="O17" s="34"/>
      <c r="P17" s="34"/>
      <c r="Q17" s="9"/>
      <c r="R17" s="91" t="s">
        <v>129</v>
      </c>
      <c r="S17" s="9"/>
      <c r="T17" s="10"/>
    </row>
    <row r="18" spans="1:20" s="37" customFormat="1" ht="24" customHeight="1">
      <c r="A18" s="42">
        <v>8</v>
      </c>
      <c r="B18" s="56"/>
      <c r="C18" s="18"/>
      <c r="D18" s="18"/>
      <c r="E18" s="69" ph="1"/>
      <c r="F18" s="43" t="s">
        <v>44</v>
      </c>
      <c r="G18" s="92"/>
      <c r="H18" s="50"/>
      <c r="I18" s="51" t="s">
        <v>44</v>
      </c>
      <c r="J18" s="70" t="s">
        <v>19</v>
      </c>
      <c r="K18" s="20" t="s">
        <v>44</v>
      </c>
      <c r="L18" s="20" t="s">
        <v>90</v>
      </c>
      <c r="M18" s="32"/>
      <c r="N18" s="55"/>
      <c r="O18" s="34"/>
      <c r="P18" s="34"/>
      <c r="Q18" s="9"/>
      <c r="R18" s="91" t="s">
        <v>130</v>
      </c>
      <c r="S18" s="9"/>
    </row>
    <row r="19" spans="1:20" s="37" customFormat="1" ht="24" customHeight="1">
      <c r="A19" s="42">
        <v>9</v>
      </c>
      <c r="B19" s="56"/>
      <c r="C19" s="18"/>
      <c r="D19" s="18"/>
      <c r="E19" s="69" ph="1"/>
      <c r="F19" s="43" t="s">
        <v>44</v>
      </c>
      <c r="G19" s="92"/>
      <c r="H19" s="50"/>
      <c r="I19" s="51" t="s">
        <v>44</v>
      </c>
      <c r="J19" s="70" t="s">
        <v>19</v>
      </c>
      <c r="K19" s="20" t="s">
        <v>44</v>
      </c>
      <c r="L19" s="20" t="s">
        <v>90</v>
      </c>
      <c r="M19" s="66" t="s">
        <v>79</v>
      </c>
      <c r="N19" s="55"/>
      <c r="O19" s="34"/>
      <c r="P19" s="34"/>
      <c r="Q19" s="9"/>
      <c r="R19" s="9"/>
      <c r="S19" s="9"/>
    </row>
    <row r="20" spans="1:20" s="37" customFormat="1" ht="24" customHeight="1">
      <c r="A20" s="42">
        <v>10</v>
      </c>
      <c r="B20" s="56"/>
      <c r="C20" s="18"/>
      <c r="D20" s="18"/>
      <c r="E20" s="69" ph="1"/>
      <c r="F20" s="43" t="s">
        <v>44</v>
      </c>
      <c r="G20" s="92"/>
      <c r="H20" s="50"/>
      <c r="I20" s="51" t="s">
        <v>44</v>
      </c>
      <c r="J20" s="70" t="s">
        <v>19</v>
      </c>
      <c r="K20" s="20" t="s">
        <v>44</v>
      </c>
      <c r="L20" s="20" t="s">
        <v>90</v>
      </c>
      <c r="M20" s="66" t="s">
        <v>80</v>
      </c>
      <c r="N20" s="55"/>
      <c r="O20" s="34"/>
      <c r="P20" s="34"/>
      <c r="Q20" s="9"/>
      <c r="R20" s="9"/>
      <c r="S20" s="9"/>
    </row>
    <row r="21" spans="1:20" s="37" customFormat="1" ht="24" customHeight="1">
      <c r="A21" s="42">
        <v>11</v>
      </c>
      <c r="B21" s="56"/>
      <c r="C21" s="18"/>
      <c r="D21" s="18"/>
      <c r="E21" s="69" ph="1"/>
      <c r="F21" s="43" t="s">
        <v>44</v>
      </c>
      <c r="G21" s="92"/>
      <c r="H21" s="50"/>
      <c r="I21" s="51" t="s">
        <v>44</v>
      </c>
      <c r="J21" s="70" t="s">
        <v>19</v>
      </c>
      <c r="K21" s="20" t="s">
        <v>44</v>
      </c>
      <c r="L21" s="20" t="s">
        <v>90</v>
      </c>
      <c r="M21" s="66" t="s">
        <v>81</v>
      </c>
      <c r="N21" s="55"/>
      <c r="O21" s="34"/>
      <c r="P21" s="34"/>
      <c r="Q21" s="9"/>
      <c r="R21" s="9"/>
      <c r="S21" s="9"/>
    </row>
    <row r="22" spans="1:20" s="37" customFormat="1" ht="24" customHeight="1">
      <c r="A22" s="42">
        <v>12</v>
      </c>
      <c r="B22" s="56"/>
      <c r="C22" s="18"/>
      <c r="D22" s="18"/>
      <c r="E22" s="69" ph="1"/>
      <c r="F22" s="43" t="s">
        <v>44</v>
      </c>
      <c r="G22" s="92"/>
      <c r="H22" s="50"/>
      <c r="I22" s="51" t="s">
        <v>44</v>
      </c>
      <c r="J22" s="70" t="s">
        <v>19</v>
      </c>
      <c r="K22" s="20" t="s">
        <v>44</v>
      </c>
      <c r="L22" s="20" t="s">
        <v>90</v>
      </c>
      <c r="M22" s="32"/>
      <c r="N22" s="55"/>
      <c r="O22" s="34"/>
      <c r="P22" s="34"/>
      <c r="Q22" s="9"/>
      <c r="R22" s="9"/>
      <c r="S22" s="9"/>
    </row>
    <row r="23" spans="1:20" s="37" customFormat="1" ht="24" customHeight="1">
      <c r="A23" s="42">
        <v>13</v>
      </c>
      <c r="B23" s="56"/>
      <c r="C23" s="18"/>
      <c r="D23" s="18"/>
      <c r="E23" s="69" ph="1"/>
      <c r="F23" s="43" t="s">
        <v>44</v>
      </c>
      <c r="G23" s="92"/>
      <c r="H23" s="50"/>
      <c r="I23" s="51" t="s">
        <v>44</v>
      </c>
      <c r="J23" s="70" t="s">
        <v>19</v>
      </c>
      <c r="K23" s="20" t="s">
        <v>44</v>
      </c>
      <c r="L23" s="20" t="s">
        <v>90</v>
      </c>
      <c r="M23" s="66" t="s">
        <v>181</v>
      </c>
      <c r="N23" s="55"/>
      <c r="O23" s="34"/>
      <c r="P23" s="34"/>
      <c r="Q23" s="9"/>
      <c r="R23" s="9"/>
      <c r="S23" s="9"/>
    </row>
    <row r="24" spans="1:20" ht="24" customHeight="1">
      <c r="A24" s="21">
        <v>14</v>
      </c>
      <c r="B24" s="56"/>
      <c r="C24" s="18"/>
      <c r="D24" s="18"/>
      <c r="E24" s="69" ph="1"/>
      <c r="F24" s="43" t="s">
        <v>44</v>
      </c>
      <c r="G24" s="92"/>
      <c r="H24" s="50"/>
      <c r="I24" s="51" t="s">
        <v>44</v>
      </c>
      <c r="J24" s="70" t="s">
        <v>19</v>
      </c>
      <c r="K24" s="20" t="s">
        <v>44</v>
      </c>
      <c r="L24" s="20" t="s">
        <v>90</v>
      </c>
      <c r="M24" s="66" t="s">
        <v>182</v>
      </c>
      <c r="N24" s="34"/>
      <c r="O24" s="34"/>
      <c r="P24" s="34"/>
      <c r="Q24" s="9"/>
      <c r="R24" s="9"/>
      <c r="S24" s="9"/>
      <c r="T24" s="10"/>
    </row>
    <row r="25" spans="1:20" ht="24" customHeight="1">
      <c r="A25" s="21">
        <v>15</v>
      </c>
      <c r="B25" s="56"/>
      <c r="C25" s="18"/>
      <c r="D25" s="18"/>
      <c r="E25" s="69" ph="1"/>
      <c r="F25" s="43" t="s">
        <v>44</v>
      </c>
      <c r="G25" s="92"/>
      <c r="H25" s="50"/>
      <c r="I25" s="51" t="s">
        <v>44</v>
      </c>
      <c r="J25" s="70" t="s">
        <v>19</v>
      </c>
      <c r="K25" s="20" t="s">
        <v>44</v>
      </c>
      <c r="L25" s="20" t="s">
        <v>90</v>
      </c>
      <c r="M25" s="32"/>
      <c r="N25" s="34"/>
      <c r="O25" s="34"/>
      <c r="P25" s="34"/>
      <c r="Q25" s="9"/>
      <c r="R25" s="9"/>
      <c r="S25" s="9"/>
      <c r="T25" s="10"/>
    </row>
    <row r="26" spans="1:20" ht="24" customHeight="1">
      <c r="A26" s="21">
        <v>16</v>
      </c>
      <c r="B26" s="56"/>
      <c r="C26" s="18"/>
      <c r="D26" s="18"/>
      <c r="E26" s="69" ph="1"/>
      <c r="F26" s="43" t="s">
        <v>44</v>
      </c>
      <c r="G26" s="92"/>
      <c r="H26" s="50"/>
      <c r="I26" s="51" t="s">
        <v>44</v>
      </c>
      <c r="J26" s="70" t="s">
        <v>19</v>
      </c>
      <c r="K26" s="20" t="s">
        <v>44</v>
      </c>
      <c r="L26" s="20" t="s">
        <v>90</v>
      </c>
      <c r="M26" s="32"/>
      <c r="N26" s="32"/>
      <c r="O26" s="32"/>
      <c r="P26" s="32"/>
      <c r="Q26" s="9"/>
      <c r="R26" s="9"/>
      <c r="S26" s="9"/>
      <c r="T26" s="10"/>
    </row>
  </sheetData>
  <mergeCells count="9">
    <mergeCell ref="A1:L1"/>
    <mergeCell ref="B3:C3"/>
    <mergeCell ref="B5:C5"/>
    <mergeCell ref="B6:C6"/>
    <mergeCell ref="B7:C7"/>
    <mergeCell ref="H5:H6"/>
    <mergeCell ref="I5:K5"/>
    <mergeCell ref="I6:K6"/>
    <mergeCell ref="I7:K7"/>
  </mergeCells>
  <phoneticPr fontId="4" type="Hiragana" alignment="distributed"/>
  <dataValidations count="5">
    <dataValidation type="list" allowBlank="1" showInputMessage="1" showErrorMessage="1" sqref="F11:F26" xr:uid="{00000000-0002-0000-0200-000000000000}">
      <formula1>$M$12:$M$14</formula1>
    </dataValidation>
    <dataValidation type="list" allowBlank="1" showInputMessage="1" showErrorMessage="1" sqref="K10:K26" xr:uid="{00000000-0002-0000-0200-000002000000}">
      <formula1>$O$12:$O$14</formula1>
    </dataValidation>
    <dataValidation type="list" allowBlank="1" showInputMessage="1" showErrorMessage="1" sqref="L10:L26" xr:uid="{00000000-0002-0000-0200-000003000000}">
      <formula1>$P$12:$P$15</formula1>
    </dataValidation>
    <dataValidation type="list" allowBlank="1" showInputMessage="1" showErrorMessage="1" sqref="J10:J26" xr:uid="{F617BF46-86C3-451F-89D1-09B5A055E270}">
      <formula1>$N$12:$N$18</formula1>
    </dataValidation>
    <dataValidation type="list" allowBlank="1" showInputMessage="1" showErrorMessage="1" sqref="I10:I26" xr:uid="{14473925-3285-496D-B8C5-34F9EA5E482F}">
      <formula1>$R$12:$R$18</formula1>
    </dataValidation>
  </dataValidations>
  <printOptions horizontalCentered="1"/>
  <pageMargins left="0.25" right="0.25"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CC42C-5C51-4284-BDD2-67802C0FAD37}">
  <sheetPr>
    <tabColor rgb="FF92D050"/>
    <pageSetUpPr fitToPage="1"/>
  </sheetPr>
  <dimension ref="A1:T27"/>
  <sheetViews>
    <sheetView view="pageBreakPreview" topLeftCell="A13" zoomScaleNormal="100" zoomScaleSheetLayoutView="100" workbookViewId="0">
      <selection activeCell="M24" sqref="M24:M25"/>
    </sheetView>
  </sheetViews>
  <sheetFormatPr defaultColWidth="8.75" defaultRowHeight="13.5"/>
  <cols>
    <col min="1" max="1" width="5.875" style="37" bestFit="1" customWidth="1"/>
    <col min="2" max="2" width="11.75" style="37" customWidth="1"/>
    <col min="3" max="3" width="12.125" style="37" customWidth="1"/>
    <col min="4" max="4" width="15.75" style="37" customWidth="1"/>
    <col min="5" max="5" width="16.75" style="37" customWidth="1"/>
    <col min="6" max="6" width="7.5" style="37" customWidth="1"/>
    <col min="7" max="7" width="16.625" style="37" bestFit="1" customWidth="1"/>
    <col min="8" max="8" width="4.75" style="37" bestFit="1" customWidth="1"/>
    <col min="9" max="9" width="9.625" style="37" customWidth="1"/>
    <col min="10" max="10" width="11.625" style="37" bestFit="1" customWidth="1"/>
    <col min="11" max="11" width="10.25" style="37" customWidth="1"/>
    <col min="12" max="12" width="14.125" style="37" customWidth="1"/>
    <col min="13" max="13" width="14.125" style="23" customWidth="1"/>
    <col min="14" max="14" width="13.25" style="23" bestFit="1" customWidth="1"/>
    <col min="15" max="15" width="8.75" style="23"/>
    <col min="16" max="16" width="13" style="23" bestFit="1" customWidth="1"/>
    <col min="17" max="16384" width="8.75" style="37"/>
  </cols>
  <sheetData>
    <row r="1" spans="1:20" ht="24" customHeight="1">
      <c r="A1" s="123" t="s">
        <v>92</v>
      </c>
      <c r="B1" s="123"/>
      <c r="C1" s="123"/>
      <c r="D1" s="123"/>
      <c r="E1" s="123"/>
      <c r="F1" s="123"/>
      <c r="G1" s="123"/>
      <c r="H1" s="123"/>
      <c r="I1" s="123"/>
      <c r="J1" s="123"/>
      <c r="K1" s="123"/>
      <c r="L1" s="123"/>
      <c r="M1" s="29">
        <f ca="1">TODAY()</f>
        <v>44617</v>
      </c>
      <c r="N1" s="30"/>
      <c r="O1" s="30"/>
      <c r="P1" s="31"/>
      <c r="Q1" s="9"/>
      <c r="R1" s="9"/>
      <c r="S1" s="9"/>
      <c r="T1" s="9"/>
    </row>
    <row r="2" spans="1:20" ht="24" customHeight="1">
      <c r="A2" s="9"/>
      <c r="B2" s="9"/>
      <c r="C2" s="9"/>
      <c r="D2" s="9"/>
      <c r="E2" s="9"/>
      <c r="F2" s="9"/>
      <c r="G2" s="9"/>
      <c r="H2" s="9"/>
      <c r="I2" s="9"/>
      <c r="J2" s="32"/>
      <c r="K2" s="32"/>
      <c r="L2" s="9"/>
      <c r="M2" s="32"/>
      <c r="N2" s="32"/>
      <c r="O2" s="32"/>
      <c r="P2" s="9"/>
      <c r="Q2" s="9"/>
      <c r="R2" s="9"/>
    </row>
    <row r="3" spans="1:20" ht="24" customHeight="1">
      <c r="A3" s="71" t="s">
        <v>18</v>
      </c>
      <c r="B3" s="124" t="s">
        <v>47</v>
      </c>
      <c r="C3" s="125"/>
      <c r="D3" s="57"/>
      <c r="E3" s="58"/>
      <c r="F3" s="58"/>
      <c r="G3" s="46"/>
      <c r="H3" s="9"/>
      <c r="I3" s="9"/>
      <c r="J3" s="9"/>
      <c r="K3" s="9"/>
      <c r="L3" s="9"/>
      <c r="M3" s="23" t="s">
        <v>36</v>
      </c>
      <c r="N3" s="33"/>
      <c r="O3" s="32"/>
      <c r="P3" s="32"/>
      <c r="Q3" s="9"/>
      <c r="R3" s="9"/>
      <c r="S3" s="9"/>
    </row>
    <row r="4" spans="1:20" ht="24" customHeight="1">
      <c r="A4" s="9"/>
      <c r="B4" s="9"/>
      <c r="C4" s="61"/>
      <c r="D4" s="59"/>
      <c r="E4" s="59"/>
      <c r="F4" s="59"/>
      <c r="G4" s="9"/>
      <c r="H4" s="9"/>
      <c r="I4" s="9"/>
      <c r="J4" s="9"/>
      <c r="K4" s="9"/>
      <c r="L4" s="9"/>
      <c r="M4" s="34" t="s">
        <v>37</v>
      </c>
      <c r="N4" s="32"/>
      <c r="O4" s="32"/>
      <c r="P4" s="32"/>
      <c r="Q4" s="9"/>
      <c r="R4" s="9"/>
      <c r="S4" s="9"/>
    </row>
    <row r="5" spans="1:20" ht="24" customHeight="1">
      <c r="A5" s="71" t="s">
        <v>8</v>
      </c>
      <c r="B5" s="126" t="str">
        <f>【基本情報】!B3</f>
        <v>熊本県空手道連盟</v>
      </c>
      <c r="C5" s="127"/>
      <c r="D5" s="60"/>
      <c r="E5" s="16"/>
      <c r="F5" s="16"/>
      <c r="G5" s="47"/>
      <c r="H5" s="128" t="s">
        <v>15</v>
      </c>
      <c r="I5" s="129" t="str">
        <f>【基本情報】!B6</f>
        <v>〒000-1111</v>
      </c>
      <c r="J5" s="130"/>
      <c r="K5" s="131"/>
      <c r="L5" s="63"/>
      <c r="M5" s="34" t="s">
        <v>171</v>
      </c>
      <c r="N5" s="32"/>
      <c r="O5" s="32"/>
      <c r="P5" s="32"/>
      <c r="Q5" s="9"/>
      <c r="R5" s="9"/>
      <c r="S5" s="9"/>
    </row>
    <row r="6" spans="1:20" ht="24" customHeight="1">
      <c r="A6" s="71" t="s">
        <v>7</v>
      </c>
      <c r="B6" s="126" t="str">
        <f>【基本情報】!B4</f>
        <v>くまモン道場</v>
      </c>
      <c r="C6" s="127"/>
      <c r="D6" s="60"/>
      <c r="E6" s="16"/>
      <c r="F6" s="16"/>
      <c r="G6" s="47"/>
      <c r="H6" s="128"/>
      <c r="I6" s="129" t="str">
        <f>【基本情報】!B7</f>
        <v>熊本県熊本市熊区1-2-3</v>
      </c>
      <c r="J6" s="130"/>
      <c r="K6" s="131"/>
      <c r="L6" s="63"/>
      <c r="M6" s="34" t="s">
        <v>172</v>
      </c>
      <c r="N6" s="32"/>
      <c r="O6" s="32"/>
      <c r="P6" s="32"/>
      <c r="Q6" s="9"/>
      <c r="R6" s="9"/>
      <c r="S6" s="9"/>
    </row>
    <row r="7" spans="1:20" ht="24" customHeight="1">
      <c r="A7" s="71" t="s">
        <v>5</v>
      </c>
      <c r="B7" s="126" t="str">
        <f>【基本情報】!B5</f>
        <v>くまモン</v>
      </c>
      <c r="C7" s="127"/>
      <c r="D7" s="60"/>
      <c r="E7" s="16"/>
      <c r="F7" s="16"/>
      <c r="G7" s="47"/>
      <c r="H7" s="71" t="s">
        <v>16</v>
      </c>
      <c r="I7" s="129" t="str">
        <f>【基本情報】!B8</f>
        <v>090-1111-2222</v>
      </c>
      <c r="J7" s="130"/>
      <c r="K7" s="131"/>
      <c r="L7" s="63"/>
      <c r="M7" s="34" t="s">
        <v>173</v>
      </c>
      <c r="N7" s="32"/>
      <c r="O7" s="32"/>
      <c r="P7" s="32"/>
      <c r="Q7" s="9"/>
      <c r="R7" s="9"/>
      <c r="S7" s="9"/>
    </row>
    <row r="8" spans="1:20" ht="24" customHeight="1">
      <c r="A8" s="9"/>
      <c r="B8" s="9"/>
      <c r="C8" s="9"/>
      <c r="D8" s="9"/>
      <c r="E8" s="9"/>
      <c r="F8" s="9"/>
      <c r="G8" s="9"/>
      <c r="H8" s="9"/>
      <c r="I8" s="9"/>
      <c r="J8" s="9"/>
      <c r="K8" s="9"/>
      <c r="L8" s="16"/>
      <c r="N8" s="35"/>
      <c r="O8" s="34"/>
      <c r="P8" s="32"/>
      <c r="Q8" s="9"/>
      <c r="R8" s="9"/>
      <c r="S8" s="9"/>
    </row>
    <row r="9" spans="1:20" ht="24" customHeight="1">
      <c r="A9" s="71" t="s">
        <v>0</v>
      </c>
      <c r="B9" s="67" t="s">
        <v>71</v>
      </c>
      <c r="C9" s="12" t="s">
        <v>25</v>
      </c>
      <c r="D9" s="71" t="s">
        <v>6</v>
      </c>
      <c r="E9" s="96" t="s" ph="1">
        <v>133</v>
      </c>
      <c r="F9" s="71" t="s">
        <v>1</v>
      </c>
      <c r="G9" s="71" t="s">
        <v>2</v>
      </c>
      <c r="H9" s="71" t="s">
        <v>3</v>
      </c>
      <c r="I9" s="71" t="s">
        <v>14</v>
      </c>
      <c r="J9" s="12" t="s">
        <v>21</v>
      </c>
      <c r="K9" s="71" t="s">
        <v>22</v>
      </c>
      <c r="L9" s="71" t="s">
        <v>73</v>
      </c>
      <c r="M9" s="34"/>
      <c r="N9" s="32"/>
      <c r="O9" s="36"/>
      <c r="P9" s="32"/>
      <c r="Q9" s="9"/>
      <c r="R9" s="9"/>
      <c r="S9" s="9"/>
    </row>
    <row r="10" spans="1:20" ht="24" customHeight="1">
      <c r="A10" s="71">
        <v>0</v>
      </c>
      <c r="B10" s="39">
        <v>10000</v>
      </c>
      <c r="C10" s="41" t="s">
        <v>38</v>
      </c>
      <c r="D10" s="39" t="s">
        <v>146</v>
      </c>
      <c r="E10" s="95" t="s" ph="1">
        <v>147</v>
      </c>
      <c r="F10" s="39" t="s">
        <v>4</v>
      </c>
      <c r="G10" s="89">
        <v>39540</v>
      </c>
      <c r="H10" s="40">
        <v>13</v>
      </c>
      <c r="I10" s="22" t="s">
        <v>136</v>
      </c>
      <c r="J10" s="54" t="s">
        <v>44</v>
      </c>
      <c r="K10" s="19" t="s">
        <v>44</v>
      </c>
      <c r="L10" s="19" t="s">
        <v>44</v>
      </c>
      <c r="M10" s="32"/>
      <c r="N10" s="32"/>
      <c r="O10" s="34"/>
      <c r="P10" s="32"/>
      <c r="Q10" s="9"/>
      <c r="R10" s="9"/>
      <c r="S10" s="9"/>
    </row>
    <row r="11" spans="1:20" ht="24" customHeight="1">
      <c r="A11" s="42">
        <v>1</v>
      </c>
      <c r="B11" s="56"/>
      <c r="C11" s="18"/>
      <c r="D11" s="69"/>
      <c r="E11" s="15" ph="1"/>
      <c r="F11" s="43" t="s">
        <v>44</v>
      </c>
      <c r="G11" s="92"/>
      <c r="H11" s="50"/>
      <c r="I11" s="51" t="s">
        <v>44</v>
      </c>
      <c r="J11" s="70" t="s">
        <v>20</v>
      </c>
      <c r="K11" s="20" t="s">
        <v>44</v>
      </c>
      <c r="L11" s="20" t="s">
        <v>90</v>
      </c>
      <c r="M11" s="44" t="s">
        <v>48</v>
      </c>
      <c r="N11" s="45" t="s">
        <v>70</v>
      </c>
      <c r="O11" s="17"/>
      <c r="P11" s="32" t="s">
        <v>74</v>
      </c>
      <c r="Q11" s="91" t="s">
        <v>131</v>
      </c>
      <c r="R11" s="9"/>
      <c r="S11" s="9"/>
    </row>
    <row r="12" spans="1:20" ht="24" customHeight="1">
      <c r="A12" s="42">
        <v>2</v>
      </c>
      <c r="B12" s="56"/>
      <c r="C12" s="18"/>
      <c r="D12" s="69"/>
      <c r="E12" s="15" ph="1"/>
      <c r="F12" s="43" t="s">
        <v>44</v>
      </c>
      <c r="G12" s="92"/>
      <c r="H12" s="50"/>
      <c r="I12" s="51" t="s">
        <v>44</v>
      </c>
      <c r="J12" s="70" t="s">
        <v>20</v>
      </c>
      <c r="K12" s="20" t="s">
        <v>44</v>
      </c>
      <c r="L12" s="20" t="s">
        <v>90</v>
      </c>
      <c r="M12" s="45" t="s">
        <v>44</v>
      </c>
      <c r="N12" s="45" t="s">
        <v>44</v>
      </c>
      <c r="O12" s="45" t="s">
        <v>44</v>
      </c>
      <c r="P12" s="45" t="s">
        <v>44</v>
      </c>
      <c r="Q12" s="45" t="s">
        <v>44</v>
      </c>
      <c r="R12" s="9"/>
      <c r="S12" s="9"/>
    </row>
    <row r="13" spans="1:20" ht="24" customHeight="1">
      <c r="A13" s="42">
        <v>3</v>
      </c>
      <c r="B13" s="56"/>
      <c r="C13" s="18"/>
      <c r="D13" s="69"/>
      <c r="E13" s="15" ph="1"/>
      <c r="F13" s="43" t="s">
        <v>44</v>
      </c>
      <c r="G13" s="92"/>
      <c r="H13" s="50"/>
      <c r="I13" s="51" t="s">
        <v>44</v>
      </c>
      <c r="J13" s="70" t="s">
        <v>20</v>
      </c>
      <c r="K13" s="20" t="s">
        <v>44</v>
      </c>
      <c r="L13" s="20" t="s">
        <v>90</v>
      </c>
      <c r="M13" s="45" t="s">
        <v>45</v>
      </c>
      <c r="N13" s="55" t="s">
        <v>19</v>
      </c>
      <c r="O13" s="37" t="s">
        <v>23</v>
      </c>
      <c r="P13" s="64" t="s">
        <v>75</v>
      </c>
      <c r="Q13" s="90" t="s">
        <v>134</v>
      </c>
      <c r="R13" s="9"/>
      <c r="S13" s="9"/>
    </row>
    <row r="14" spans="1:20" ht="24" customHeight="1">
      <c r="A14" s="42">
        <v>4</v>
      </c>
      <c r="B14" s="56"/>
      <c r="C14" s="18"/>
      <c r="D14" s="69"/>
      <c r="E14" s="15" ph="1"/>
      <c r="F14" s="43" t="s">
        <v>44</v>
      </c>
      <c r="G14" s="92"/>
      <c r="H14" s="50"/>
      <c r="I14" s="51" t="s">
        <v>44</v>
      </c>
      <c r="J14" s="70" t="s">
        <v>20</v>
      </c>
      <c r="K14" s="20" t="s">
        <v>44</v>
      </c>
      <c r="L14" s="20" t="s">
        <v>90</v>
      </c>
      <c r="M14" s="45" t="s">
        <v>46</v>
      </c>
      <c r="N14" s="55" t="s">
        <v>20</v>
      </c>
      <c r="O14" s="37" t="s">
        <v>24</v>
      </c>
      <c r="P14" s="64"/>
      <c r="Q14" s="91" t="s">
        <v>136</v>
      </c>
      <c r="R14" s="9"/>
      <c r="S14" s="9"/>
    </row>
    <row r="15" spans="1:20" ht="24" customHeight="1">
      <c r="A15" s="42">
        <v>5</v>
      </c>
      <c r="B15" s="56"/>
      <c r="C15" s="18"/>
      <c r="D15" s="69"/>
      <c r="E15" s="15"/>
      <c r="F15" s="43" t="s">
        <v>44</v>
      </c>
      <c r="G15" s="92"/>
      <c r="H15" s="50"/>
      <c r="I15" s="51" t="s">
        <v>44</v>
      </c>
      <c r="J15" s="70" t="s">
        <v>20</v>
      </c>
      <c r="K15" s="20" t="s">
        <v>44</v>
      </c>
      <c r="L15" s="20" t="s">
        <v>90</v>
      </c>
      <c r="M15" s="32"/>
      <c r="N15" s="55" t="s">
        <v>26</v>
      </c>
      <c r="O15" s="34"/>
      <c r="P15" s="64"/>
      <c r="Q15" s="91" t="s">
        <v>135</v>
      </c>
      <c r="R15" s="9"/>
      <c r="S15" s="9"/>
    </row>
    <row r="16" spans="1:20" ht="24" customHeight="1">
      <c r="A16" s="42">
        <v>6</v>
      </c>
      <c r="B16" s="56"/>
      <c r="C16" s="18"/>
      <c r="D16" s="69"/>
      <c r="E16" s="15"/>
      <c r="F16" s="43" t="s">
        <v>44</v>
      </c>
      <c r="G16" s="92"/>
      <c r="H16" s="50"/>
      <c r="I16" s="51" t="s">
        <v>44</v>
      </c>
      <c r="J16" s="70" t="s">
        <v>20</v>
      </c>
      <c r="K16" s="20" t="s">
        <v>44</v>
      </c>
      <c r="L16" s="20" t="s">
        <v>90</v>
      </c>
      <c r="M16" s="32"/>
      <c r="N16" s="55" t="s">
        <v>176</v>
      </c>
      <c r="O16" s="34"/>
      <c r="P16" s="34"/>
      <c r="Q16" s="9"/>
      <c r="R16" s="9"/>
      <c r="S16" s="9"/>
    </row>
    <row r="17" spans="1:19" ht="24" customHeight="1">
      <c r="A17" s="42">
        <v>7</v>
      </c>
      <c r="B17" s="56"/>
      <c r="C17" s="18"/>
      <c r="D17" s="69"/>
      <c r="E17" s="15"/>
      <c r="F17" s="43" t="s">
        <v>44</v>
      </c>
      <c r="G17" s="92"/>
      <c r="H17" s="50"/>
      <c r="I17" s="51" t="s">
        <v>44</v>
      </c>
      <c r="J17" s="70" t="s">
        <v>20</v>
      </c>
      <c r="K17" s="20" t="s">
        <v>44</v>
      </c>
      <c r="L17" s="20" t="s">
        <v>90</v>
      </c>
      <c r="M17" s="32"/>
      <c r="N17" s="55"/>
      <c r="O17" s="34"/>
      <c r="P17" s="34"/>
      <c r="Q17" s="9"/>
      <c r="R17" s="9"/>
      <c r="S17" s="9"/>
    </row>
    <row r="18" spans="1:19" ht="24" customHeight="1">
      <c r="A18" s="42">
        <v>8</v>
      </c>
      <c r="B18" s="56"/>
      <c r="C18" s="18"/>
      <c r="D18" s="69"/>
      <c r="E18" s="15"/>
      <c r="F18" s="43" t="s">
        <v>44</v>
      </c>
      <c r="G18" s="92"/>
      <c r="H18" s="50"/>
      <c r="I18" s="51" t="s">
        <v>44</v>
      </c>
      <c r="J18" s="70" t="s">
        <v>20</v>
      </c>
      <c r="K18" s="20" t="s">
        <v>44</v>
      </c>
      <c r="L18" s="20" t="s">
        <v>90</v>
      </c>
      <c r="M18" s="32"/>
      <c r="N18" s="55"/>
      <c r="O18" s="34"/>
      <c r="P18" s="34"/>
      <c r="Q18" s="9"/>
      <c r="R18" s="9"/>
      <c r="S18" s="9"/>
    </row>
    <row r="19" spans="1:19" ht="24" customHeight="1">
      <c r="A19" s="42">
        <v>9</v>
      </c>
      <c r="B19" s="56"/>
      <c r="C19" s="18"/>
      <c r="D19" s="69"/>
      <c r="E19" s="15"/>
      <c r="F19" s="43" t="s">
        <v>44</v>
      </c>
      <c r="G19" s="92"/>
      <c r="H19" s="50"/>
      <c r="I19" s="51" t="s">
        <v>44</v>
      </c>
      <c r="J19" s="70" t="s">
        <v>20</v>
      </c>
      <c r="K19" s="20" t="s">
        <v>44</v>
      </c>
      <c r="L19" s="20" t="s">
        <v>90</v>
      </c>
      <c r="M19" s="66" t="s">
        <v>79</v>
      </c>
      <c r="N19" s="55"/>
      <c r="O19" s="34"/>
      <c r="P19" s="34"/>
      <c r="Q19" s="9"/>
      <c r="R19" s="9"/>
      <c r="S19" s="9"/>
    </row>
    <row r="20" spans="1:19" ht="24" customHeight="1">
      <c r="A20" s="42">
        <v>10</v>
      </c>
      <c r="B20" s="56"/>
      <c r="C20" s="18"/>
      <c r="D20" s="69"/>
      <c r="E20" s="15"/>
      <c r="F20" s="43" t="s">
        <v>44</v>
      </c>
      <c r="G20" s="92"/>
      <c r="H20" s="50"/>
      <c r="I20" s="51" t="s">
        <v>44</v>
      </c>
      <c r="J20" s="70" t="s">
        <v>20</v>
      </c>
      <c r="K20" s="20" t="s">
        <v>44</v>
      </c>
      <c r="L20" s="20" t="s">
        <v>90</v>
      </c>
      <c r="M20" s="66" t="s">
        <v>80</v>
      </c>
      <c r="N20" s="55"/>
      <c r="O20" s="34"/>
      <c r="P20" s="34"/>
      <c r="Q20" s="9"/>
      <c r="R20" s="9"/>
      <c r="S20" s="9"/>
    </row>
    <row r="21" spans="1:19" ht="24" customHeight="1">
      <c r="A21" s="42">
        <v>11</v>
      </c>
      <c r="B21" s="56"/>
      <c r="C21" s="18"/>
      <c r="D21" s="69"/>
      <c r="E21" s="15"/>
      <c r="F21" s="43" t="s">
        <v>44</v>
      </c>
      <c r="G21" s="92"/>
      <c r="H21" s="50"/>
      <c r="I21" s="51" t="s">
        <v>44</v>
      </c>
      <c r="J21" s="70" t="s">
        <v>20</v>
      </c>
      <c r="K21" s="20" t="s">
        <v>44</v>
      </c>
      <c r="L21" s="20" t="s">
        <v>90</v>
      </c>
      <c r="M21" s="66" t="s">
        <v>81</v>
      </c>
      <c r="N21" s="55"/>
      <c r="O21" s="34"/>
      <c r="P21" s="34"/>
      <c r="Q21" s="9"/>
      <c r="R21" s="9"/>
      <c r="S21" s="9"/>
    </row>
    <row r="22" spans="1:19" ht="24" customHeight="1">
      <c r="A22" s="42">
        <v>12</v>
      </c>
      <c r="B22" s="56"/>
      <c r="C22" s="18"/>
      <c r="D22" s="69"/>
      <c r="E22" s="15"/>
      <c r="F22" s="43" t="s">
        <v>44</v>
      </c>
      <c r="G22" s="92"/>
      <c r="H22" s="50"/>
      <c r="I22" s="51" t="s">
        <v>44</v>
      </c>
      <c r="J22" s="70" t="s">
        <v>20</v>
      </c>
      <c r="K22" s="20" t="s">
        <v>44</v>
      </c>
      <c r="L22" s="20" t="s">
        <v>90</v>
      </c>
      <c r="M22" s="32"/>
      <c r="N22" s="55"/>
      <c r="O22" s="34"/>
      <c r="P22" s="34"/>
      <c r="Q22" s="9"/>
      <c r="R22" s="9"/>
      <c r="S22" s="9"/>
    </row>
    <row r="23" spans="1:19" ht="24" customHeight="1">
      <c r="A23" s="42">
        <v>13</v>
      </c>
      <c r="B23" s="56"/>
      <c r="C23" s="18"/>
      <c r="D23" s="69"/>
      <c r="E23" s="15"/>
      <c r="F23" s="43" t="s">
        <v>44</v>
      </c>
      <c r="G23" s="92"/>
      <c r="H23" s="50"/>
      <c r="I23" s="51" t="s">
        <v>44</v>
      </c>
      <c r="J23" s="70" t="s">
        <v>20</v>
      </c>
      <c r="K23" s="20" t="s">
        <v>44</v>
      </c>
      <c r="L23" s="20" t="s">
        <v>90</v>
      </c>
      <c r="M23" s="32"/>
      <c r="N23" s="55"/>
      <c r="O23" s="34"/>
      <c r="P23" s="34"/>
      <c r="Q23" s="9"/>
      <c r="R23" s="9"/>
      <c r="S23" s="9"/>
    </row>
    <row r="24" spans="1:19" ht="24" customHeight="1">
      <c r="A24" s="42">
        <v>14</v>
      </c>
      <c r="B24" s="56"/>
      <c r="C24" s="18"/>
      <c r="D24" s="69"/>
      <c r="E24" s="15"/>
      <c r="F24" s="43" t="s">
        <v>44</v>
      </c>
      <c r="G24" s="92"/>
      <c r="H24" s="50"/>
      <c r="I24" s="51" t="s">
        <v>44</v>
      </c>
      <c r="J24" s="70" t="s">
        <v>20</v>
      </c>
      <c r="K24" s="20" t="s">
        <v>44</v>
      </c>
      <c r="L24" s="20" t="s">
        <v>90</v>
      </c>
      <c r="M24" s="66" t="s">
        <v>181</v>
      </c>
      <c r="N24" s="55"/>
      <c r="O24" s="34"/>
      <c r="P24" s="34"/>
      <c r="Q24" s="9"/>
      <c r="R24" s="9"/>
      <c r="S24" s="9"/>
    </row>
    <row r="25" spans="1:19" ht="24" customHeight="1">
      <c r="A25" s="42">
        <v>15</v>
      </c>
      <c r="B25" s="56"/>
      <c r="C25" s="18"/>
      <c r="D25" s="69"/>
      <c r="E25" s="15"/>
      <c r="F25" s="43" t="s">
        <v>44</v>
      </c>
      <c r="G25" s="92"/>
      <c r="H25" s="50"/>
      <c r="I25" s="51" t="s">
        <v>44</v>
      </c>
      <c r="J25" s="70" t="s">
        <v>20</v>
      </c>
      <c r="K25" s="20" t="s">
        <v>44</v>
      </c>
      <c r="L25" s="20" t="s">
        <v>90</v>
      </c>
      <c r="M25" s="66" t="s">
        <v>183</v>
      </c>
      <c r="N25" s="34"/>
      <c r="O25" s="34"/>
      <c r="P25" s="34"/>
      <c r="Q25" s="9"/>
      <c r="R25" s="9"/>
      <c r="S25" s="9"/>
    </row>
    <row r="26" spans="1:19" ht="24" customHeight="1">
      <c r="A26" s="42">
        <v>16</v>
      </c>
      <c r="B26" s="56"/>
      <c r="C26" s="18"/>
      <c r="D26" s="69"/>
      <c r="E26" s="15"/>
      <c r="F26" s="43" t="s">
        <v>44</v>
      </c>
      <c r="G26" s="92"/>
      <c r="H26" s="50"/>
      <c r="I26" s="51" t="s">
        <v>44</v>
      </c>
      <c r="J26" s="70" t="s">
        <v>20</v>
      </c>
      <c r="K26" s="20" t="s">
        <v>44</v>
      </c>
      <c r="L26" s="20" t="s">
        <v>90</v>
      </c>
      <c r="M26" s="32"/>
      <c r="N26" s="32"/>
      <c r="O26" s="32"/>
      <c r="P26" s="32"/>
      <c r="Q26" s="9"/>
      <c r="R26" s="9"/>
      <c r="S26" s="9"/>
    </row>
    <row r="27" spans="1:19" s="26" customFormat="1" ht="20.100000000000001" customHeight="1">
      <c r="J27" s="24"/>
      <c r="K27" s="24"/>
      <c r="L27" s="25"/>
      <c r="M27" s="25"/>
    </row>
  </sheetData>
  <mergeCells count="9">
    <mergeCell ref="B7:C7"/>
    <mergeCell ref="I7:K7"/>
    <mergeCell ref="A1:L1"/>
    <mergeCell ref="B3:C3"/>
    <mergeCell ref="B5:C5"/>
    <mergeCell ref="H5:H6"/>
    <mergeCell ref="I5:K5"/>
    <mergeCell ref="B6:C6"/>
    <mergeCell ref="I6:K6"/>
  </mergeCells>
  <phoneticPr fontId="2"/>
  <dataValidations count="5">
    <dataValidation type="list" allowBlank="1" showInputMessage="1" showErrorMessage="1" sqref="J10:J26" xr:uid="{0EDA16C5-AB31-4F22-A51E-C0FCA7EEC267}">
      <formula1>$N$12:$N$18</formula1>
    </dataValidation>
    <dataValidation type="list" allowBlank="1" showInputMessage="1" showErrorMessage="1" sqref="L10:L26" xr:uid="{22845369-AA0E-465B-9263-34B089359499}">
      <formula1>$P$12:$P$15</formula1>
    </dataValidation>
    <dataValidation type="list" allowBlank="1" showInputMessage="1" showErrorMessage="1" sqref="K10:K26" xr:uid="{147BDA67-BED1-4849-BF24-35366E8F9510}">
      <formula1>$O$12:$O$14</formula1>
    </dataValidation>
    <dataValidation type="list" allowBlank="1" showInputMessage="1" showErrorMessage="1" sqref="F11:F26" xr:uid="{4CB056AC-CDB4-48F4-B8FE-86CAE2380947}">
      <formula1>$M$12:$M$14</formula1>
    </dataValidation>
    <dataValidation type="list" allowBlank="1" showInputMessage="1" showErrorMessage="1" sqref="I10:I26" xr:uid="{43C6BA3B-8E10-4A9E-96F2-3479F05B763A}">
      <formula1>$Q$12:$Q$15</formula1>
    </dataValidation>
  </dataValidations>
  <pageMargins left="0.7" right="0.7" top="0.75" bottom="0.75" header="0.3" footer="0.3"/>
  <pageSetup paperSize="9" scale="7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86B93-C746-480E-AC62-8BEE728B2967}">
  <sheetPr>
    <tabColor rgb="FF92D050"/>
    <pageSetUpPr fitToPage="1"/>
  </sheetPr>
  <dimension ref="A1:T27"/>
  <sheetViews>
    <sheetView view="pageBreakPreview" topLeftCell="A7" zoomScaleNormal="100" zoomScaleSheetLayoutView="100" workbookViewId="0">
      <selection activeCell="O18" sqref="O17:O18"/>
    </sheetView>
  </sheetViews>
  <sheetFormatPr defaultColWidth="8.75" defaultRowHeight="13.5"/>
  <cols>
    <col min="1" max="1" width="5.875" style="37" bestFit="1" customWidth="1"/>
    <col min="2" max="2" width="11.75" style="37" customWidth="1"/>
    <col min="3" max="3" width="12.125" style="37" customWidth="1"/>
    <col min="4" max="4" width="16.75" style="37" customWidth="1"/>
    <col min="5" max="5" width="15.75" style="37" customWidth="1"/>
    <col min="6" max="6" width="7.375" style="37" customWidth="1"/>
    <col min="7" max="7" width="16.625" style="37" bestFit="1" customWidth="1"/>
    <col min="8" max="8" width="4.75" style="37" bestFit="1" customWidth="1"/>
    <col min="9" max="9" width="9.625" style="37" customWidth="1"/>
    <col min="10" max="10" width="11.625" style="37" bestFit="1" customWidth="1"/>
    <col min="11" max="11" width="10.25" style="37" customWidth="1"/>
    <col min="12" max="12" width="14.125" style="37" customWidth="1"/>
    <col min="13" max="13" width="14.125" style="23" customWidth="1"/>
    <col min="14" max="14" width="13.25" style="23" bestFit="1" customWidth="1"/>
    <col min="15" max="15" width="8.75" style="23"/>
    <col min="16" max="16" width="13" style="23" bestFit="1" customWidth="1"/>
    <col min="17" max="16384" width="8.75" style="37"/>
  </cols>
  <sheetData>
    <row r="1" spans="1:20" ht="24" customHeight="1">
      <c r="A1" s="123" t="s">
        <v>91</v>
      </c>
      <c r="B1" s="123"/>
      <c r="C1" s="123"/>
      <c r="D1" s="123"/>
      <c r="E1" s="123"/>
      <c r="F1" s="123"/>
      <c r="G1" s="123"/>
      <c r="H1" s="123"/>
      <c r="I1" s="123"/>
      <c r="J1" s="123"/>
      <c r="K1" s="123"/>
      <c r="L1" s="123"/>
      <c r="M1" s="29">
        <f ca="1">TODAY()</f>
        <v>44617</v>
      </c>
      <c r="N1" s="30"/>
      <c r="O1" s="30"/>
      <c r="P1" s="31"/>
      <c r="Q1" s="9"/>
      <c r="R1" s="9"/>
      <c r="S1" s="9"/>
      <c r="T1" s="9"/>
    </row>
    <row r="2" spans="1:20" ht="24" customHeight="1">
      <c r="A2" s="9"/>
      <c r="B2" s="9"/>
      <c r="C2" s="9"/>
      <c r="D2" s="9"/>
      <c r="E2" s="9"/>
      <c r="F2" s="9"/>
      <c r="G2" s="9"/>
      <c r="H2" s="9"/>
      <c r="I2" s="9"/>
      <c r="J2" s="32"/>
      <c r="K2" s="32"/>
      <c r="L2" s="9"/>
      <c r="M2" s="32"/>
      <c r="N2" s="32"/>
      <c r="O2" s="32"/>
      <c r="P2" s="9"/>
      <c r="Q2" s="9"/>
      <c r="R2" s="9"/>
    </row>
    <row r="3" spans="1:20" ht="24" customHeight="1">
      <c r="A3" s="71" t="s">
        <v>18</v>
      </c>
      <c r="B3" s="124" t="s">
        <v>47</v>
      </c>
      <c r="C3" s="125"/>
      <c r="D3" s="57"/>
      <c r="E3" s="58"/>
      <c r="F3" s="58"/>
      <c r="G3" s="46"/>
      <c r="H3" s="9"/>
      <c r="I3" s="9"/>
      <c r="J3" s="9"/>
      <c r="K3" s="9"/>
      <c r="L3" s="9"/>
      <c r="M3" s="23" t="s">
        <v>36</v>
      </c>
      <c r="N3" s="33"/>
      <c r="O3" s="32"/>
      <c r="P3" s="32"/>
      <c r="Q3" s="9"/>
      <c r="R3" s="9"/>
      <c r="S3" s="9"/>
    </row>
    <row r="4" spans="1:20" ht="24" customHeight="1">
      <c r="A4" s="9"/>
      <c r="B4" s="9"/>
      <c r="C4" s="61"/>
      <c r="D4" s="59"/>
      <c r="E4" s="59"/>
      <c r="F4" s="59"/>
      <c r="G4" s="9"/>
      <c r="H4" s="9"/>
      <c r="I4" s="9"/>
      <c r="J4" s="9"/>
      <c r="K4" s="9"/>
      <c r="L4" s="9"/>
      <c r="M4" s="34" t="s">
        <v>37</v>
      </c>
      <c r="N4" s="32"/>
      <c r="O4" s="32"/>
      <c r="P4" s="32"/>
      <c r="Q4" s="9"/>
      <c r="R4" s="9"/>
      <c r="S4" s="9"/>
    </row>
    <row r="5" spans="1:20" ht="24" customHeight="1">
      <c r="A5" s="71" t="s">
        <v>8</v>
      </c>
      <c r="B5" s="126" t="str">
        <f>【基本情報】!B3</f>
        <v>熊本県空手道連盟</v>
      </c>
      <c r="C5" s="127"/>
      <c r="D5" s="60"/>
      <c r="E5" s="16"/>
      <c r="F5" s="16"/>
      <c r="G5" s="47"/>
      <c r="H5" s="128" t="s">
        <v>15</v>
      </c>
      <c r="I5" s="129" t="str">
        <f>【基本情報】!B6</f>
        <v>〒000-1111</v>
      </c>
      <c r="J5" s="130"/>
      <c r="K5" s="131"/>
      <c r="L5" s="63"/>
      <c r="M5" s="34" t="s">
        <v>171</v>
      </c>
      <c r="N5" s="32"/>
      <c r="O5" s="32"/>
      <c r="P5" s="32"/>
      <c r="Q5" s="9"/>
      <c r="R5" s="9"/>
      <c r="S5" s="9"/>
    </row>
    <row r="6" spans="1:20" ht="24" customHeight="1">
      <c r="A6" s="71" t="s">
        <v>7</v>
      </c>
      <c r="B6" s="126" t="str">
        <f>【基本情報】!B4</f>
        <v>くまモン道場</v>
      </c>
      <c r="C6" s="127"/>
      <c r="D6" s="60"/>
      <c r="E6" s="16"/>
      <c r="F6" s="16"/>
      <c r="G6" s="47"/>
      <c r="H6" s="128"/>
      <c r="I6" s="129" t="str">
        <f>【基本情報】!B7</f>
        <v>熊本県熊本市熊区1-2-3</v>
      </c>
      <c r="J6" s="130"/>
      <c r="K6" s="131"/>
      <c r="L6" s="63"/>
      <c r="M6" s="34" t="s">
        <v>172</v>
      </c>
      <c r="N6" s="32"/>
      <c r="O6" s="32"/>
      <c r="P6" s="32"/>
      <c r="Q6" s="9"/>
      <c r="R6" s="9"/>
      <c r="S6" s="9"/>
    </row>
    <row r="7" spans="1:20" ht="24" customHeight="1">
      <c r="A7" s="71" t="s">
        <v>5</v>
      </c>
      <c r="B7" s="126" t="str">
        <f>【基本情報】!B5</f>
        <v>くまモン</v>
      </c>
      <c r="C7" s="127"/>
      <c r="D7" s="60"/>
      <c r="E7" s="16"/>
      <c r="F7" s="16"/>
      <c r="G7" s="47"/>
      <c r="H7" s="71" t="s">
        <v>16</v>
      </c>
      <c r="I7" s="129" t="str">
        <f>【基本情報】!B8</f>
        <v>090-1111-2222</v>
      </c>
      <c r="J7" s="130"/>
      <c r="K7" s="131"/>
      <c r="L7" s="63"/>
      <c r="M7" s="34" t="s">
        <v>173</v>
      </c>
      <c r="N7" s="32"/>
      <c r="O7" s="32"/>
      <c r="P7" s="32"/>
      <c r="Q7" s="9"/>
      <c r="R7" s="9"/>
      <c r="S7" s="9"/>
    </row>
    <row r="8" spans="1:20" ht="24" customHeight="1">
      <c r="A8" s="9"/>
      <c r="B8" s="9"/>
      <c r="C8" s="9"/>
      <c r="D8" s="9"/>
      <c r="E8" s="9"/>
      <c r="F8" s="9"/>
      <c r="G8" s="9"/>
      <c r="H8" s="9"/>
      <c r="I8" s="9"/>
      <c r="J8" s="9"/>
      <c r="K8" s="9"/>
      <c r="L8" s="16"/>
      <c r="N8" s="35"/>
      <c r="O8" s="34"/>
      <c r="P8" s="32"/>
      <c r="Q8" s="9"/>
      <c r="R8" s="9"/>
      <c r="S8" s="9"/>
    </row>
    <row r="9" spans="1:20" ht="24" customHeight="1">
      <c r="A9" s="71" t="s">
        <v>0</v>
      </c>
      <c r="B9" s="67" t="s">
        <v>71</v>
      </c>
      <c r="C9" s="12" t="s">
        <v>25</v>
      </c>
      <c r="D9" s="71" t="s">
        <v>6</v>
      </c>
      <c r="E9" s="96" t="s" ph="1">
        <v>133</v>
      </c>
      <c r="F9" s="71" t="s">
        <v>1</v>
      </c>
      <c r="G9" s="71" t="s">
        <v>2</v>
      </c>
      <c r="H9" s="71" t="s">
        <v>3</v>
      </c>
      <c r="I9" s="71" t="s">
        <v>14</v>
      </c>
      <c r="J9" s="12" t="s">
        <v>21</v>
      </c>
      <c r="K9" s="71" t="s">
        <v>22</v>
      </c>
      <c r="L9" s="71" t="s">
        <v>73</v>
      </c>
      <c r="M9" s="34"/>
      <c r="N9" s="32"/>
      <c r="O9" s="36"/>
      <c r="P9" s="32"/>
      <c r="Q9" s="9"/>
      <c r="R9" s="9"/>
      <c r="S9" s="9"/>
    </row>
    <row r="10" spans="1:20" ht="24" customHeight="1">
      <c r="A10" s="71">
        <v>0</v>
      </c>
      <c r="B10" s="39">
        <v>10000</v>
      </c>
      <c r="C10" s="41" t="s">
        <v>38</v>
      </c>
      <c r="D10" s="39" t="s">
        <v>148</v>
      </c>
      <c r="E10" s="95" t="s" ph="1">
        <v>149</v>
      </c>
      <c r="F10" s="39" t="s">
        <v>4</v>
      </c>
      <c r="G10" s="89">
        <v>38809</v>
      </c>
      <c r="H10" s="40">
        <v>15</v>
      </c>
      <c r="I10" s="22" t="s">
        <v>137</v>
      </c>
      <c r="J10" s="54" t="s">
        <v>26</v>
      </c>
      <c r="K10" s="19" t="s">
        <v>44</v>
      </c>
      <c r="L10" s="19" t="s">
        <v>44</v>
      </c>
      <c r="M10" s="32"/>
      <c r="N10" s="32"/>
      <c r="O10" s="34"/>
      <c r="P10" s="32"/>
      <c r="Q10" s="9"/>
      <c r="R10" s="9"/>
      <c r="S10" s="9"/>
    </row>
    <row r="11" spans="1:20" ht="24" customHeight="1">
      <c r="A11" s="42">
        <v>1</v>
      </c>
      <c r="B11" s="56"/>
      <c r="C11" s="18"/>
      <c r="D11" s="69"/>
      <c r="E11" s="15" ph="1"/>
      <c r="F11" s="43" t="s">
        <v>44</v>
      </c>
      <c r="G11" s="92"/>
      <c r="H11" s="50"/>
      <c r="I11" s="51" t="s">
        <v>44</v>
      </c>
      <c r="J11" s="70" t="s">
        <v>26</v>
      </c>
      <c r="K11" s="20" t="s">
        <v>44</v>
      </c>
      <c r="L11" s="20" t="s">
        <v>90</v>
      </c>
      <c r="M11" s="44" t="s">
        <v>48</v>
      </c>
      <c r="N11" s="45" t="s">
        <v>70</v>
      </c>
      <c r="O11" s="17"/>
      <c r="P11" s="32" t="s">
        <v>74</v>
      </c>
      <c r="Q11" s="91" t="s">
        <v>131</v>
      </c>
      <c r="R11" s="9"/>
      <c r="S11" s="9"/>
    </row>
    <row r="12" spans="1:20" ht="24" customHeight="1">
      <c r="A12" s="42">
        <v>2</v>
      </c>
      <c r="B12" s="56"/>
      <c r="C12" s="18"/>
      <c r="D12" s="69"/>
      <c r="E12" s="15" ph="1"/>
      <c r="F12" s="43" t="s">
        <v>44</v>
      </c>
      <c r="G12" s="92"/>
      <c r="H12" s="50"/>
      <c r="I12" s="51" t="s">
        <v>44</v>
      </c>
      <c r="J12" s="69" t="s">
        <v>26</v>
      </c>
      <c r="K12" s="20" t="s">
        <v>44</v>
      </c>
      <c r="L12" s="20" t="s">
        <v>90</v>
      </c>
      <c r="M12" s="45" t="s">
        <v>44</v>
      </c>
      <c r="N12" s="45" t="s">
        <v>44</v>
      </c>
      <c r="O12" s="45" t="s">
        <v>44</v>
      </c>
      <c r="P12" s="45" t="s">
        <v>44</v>
      </c>
      <c r="Q12" s="45" t="s">
        <v>44</v>
      </c>
      <c r="R12" s="9"/>
      <c r="S12" s="9"/>
    </row>
    <row r="13" spans="1:20" ht="24" customHeight="1">
      <c r="A13" s="42">
        <v>3</v>
      </c>
      <c r="B13" s="56"/>
      <c r="C13" s="18"/>
      <c r="D13" s="69"/>
      <c r="E13" s="15" ph="1"/>
      <c r="F13" s="43" t="s">
        <v>44</v>
      </c>
      <c r="G13" s="92"/>
      <c r="H13" s="50"/>
      <c r="I13" s="51" t="s">
        <v>44</v>
      </c>
      <c r="J13" s="69" t="s">
        <v>26</v>
      </c>
      <c r="K13" s="20" t="s">
        <v>44</v>
      </c>
      <c r="L13" s="20" t="s">
        <v>90</v>
      </c>
      <c r="M13" s="45" t="s">
        <v>45</v>
      </c>
      <c r="N13" s="55" t="s">
        <v>19</v>
      </c>
      <c r="O13" s="37" t="s">
        <v>23</v>
      </c>
      <c r="P13" s="64" t="s">
        <v>75</v>
      </c>
      <c r="Q13" s="90" t="s">
        <v>137</v>
      </c>
      <c r="R13" s="9"/>
      <c r="S13" s="9"/>
    </row>
    <row r="14" spans="1:20" ht="24" customHeight="1">
      <c r="A14" s="42">
        <v>4</v>
      </c>
      <c r="B14" s="56"/>
      <c r="C14" s="18"/>
      <c r="D14" s="69"/>
      <c r="E14" s="15" ph="1"/>
      <c r="F14" s="43" t="s">
        <v>44</v>
      </c>
      <c r="G14" s="92"/>
      <c r="H14" s="50"/>
      <c r="I14" s="51" t="s">
        <v>44</v>
      </c>
      <c r="J14" s="69" t="s">
        <v>26</v>
      </c>
      <c r="K14" s="20" t="s">
        <v>44</v>
      </c>
      <c r="L14" s="20" t="s">
        <v>90</v>
      </c>
      <c r="M14" s="45" t="s">
        <v>46</v>
      </c>
      <c r="N14" s="55" t="s">
        <v>20</v>
      </c>
      <c r="O14" s="37" t="s">
        <v>24</v>
      </c>
      <c r="P14" s="64"/>
      <c r="Q14" s="91" t="s">
        <v>138</v>
      </c>
      <c r="R14" s="9"/>
      <c r="S14" s="9"/>
    </row>
    <row r="15" spans="1:20" ht="24" customHeight="1">
      <c r="A15" s="42">
        <v>5</v>
      </c>
      <c r="B15" s="56"/>
      <c r="C15" s="18"/>
      <c r="D15" s="69"/>
      <c r="E15" s="15"/>
      <c r="F15" s="43" t="s">
        <v>44</v>
      </c>
      <c r="G15" s="92"/>
      <c r="H15" s="50"/>
      <c r="I15" s="51" t="s">
        <v>44</v>
      </c>
      <c r="J15" s="69" t="s">
        <v>26</v>
      </c>
      <c r="K15" s="20" t="s">
        <v>44</v>
      </c>
      <c r="L15" s="20" t="s">
        <v>90</v>
      </c>
      <c r="M15" s="32"/>
      <c r="N15" s="55" t="s">
        <v>26</v>
      </c>
      <c r="O15" s="34"/>
      <c r="P15" s="64"/>
      <c r="Q15" s="91" t="s">
        <v>139</v>
      </c>
      <c r="R15" s="9"/>
      <c r="S15" s="9"/>
    </row>
    <row r="16" spans="1:20" ht="24" customHeight="1">
      <c r="A16" s="42">
        <v>6</v>
      </c>
      <c r="B16" s="56"/>
      <c r="C16" s="18"/>
      <c r="D16" s="69"/>
      <c r="E16" s="15"/>
      <c r="F16" s="43" t="s">
        <v>44</v>
      </c>
      <c r="G16" s="92"/>
      <c r="H16" s="50"/>
      <c r="I16" s="51" t="s">
        <v>44</v>
      </c>
      <c r="J16" s="69" t="s">
        <v>26</v>
      </c>
      <c r="K16" s="20" t="s">
        <v>44</v>
      </c>
      <c r="L16" s="20" t="s">
        <v>90</v>
      </c>
      <c r="M16" s="32"/>
      <c r="N16" s="55" t="s">
        <v>176</v>
      </c>
      <c r="O16" s="34"/>
      <c r="P16" s="34"/>
      <c r="Q16" s="9"/>
      <c r="R16" s="9"/>
      <c r="S16" s="9"/>
    </row>
    <row r="17" spans="1:19" ht="24" customHeight="1">
      <c r="A17" s="42">
        <v>7</v>
      </c>
      <c r="B17" s="56"/>
      <c r="C17" s="18"/>
      <c r="D17" s="69"/>
      <c r="E17" s="15"/>
      <c r="F17" s="43" t="s">
        <v>44</v>
      </c>
      <c r="G17" s="92"/>
      <c r="H17" s="50"/>
      <c r="I17" s="51" t="s">
        <v>44</v>
      </c>
      <c r="J17" s="69" t="s">
        <v>26</v>
      </c>
      <c r="K17" s="20" t="s">
        <v>44</v>
      </c>
      <c r="L17" s="20" t="s">
        <v>90</v>
      </c>
      <c r="M17" s="32"/>
      <c r="N17" s="55"/>
      <c r="O17" s="34"/>
      <c r="P17" s="34"/>
      <c r="Q17" s="9"/>
      <c r="R17" s="9"/>
      <c r="S17" s="9"/>
    </row>
    <row r="18" spans="1:19" ht="24" customHeight="1">
      <c r="A18" s="42">
        <v>8</v>
      </c>
      <c r="B18" s="56"/>
      <c r="C18" s="18"/>
      <c r="D18" s="69"/>
      <c r="E18" s="15"/>
      <c r="F18" s="43" t="s">
        <v>44</v>
      </c>
      <c r="G18" s="92"/>
      <c r="H18" s="50"/>
      <c r="I18" s="51" t="s">
        <v>44</v>
      </c>
      <c r="J18" s="69" t="s">
        <v>26</v>
      </c>
      <c r="K18" s="20" t="s">
        <v>44</v>
      </c>
      <c r="L18" s="20" t="s">
        <v>90</v>
      </c>
      <c r="M18" s="32"/>
      <c r="N18" s="55"/>
      <c r="O18" s="34"/>
      <c r="P18" s="34"/>
      <c r="Q18" s="9"/>
      <c r="R18" s="9"/>
      <c r="S18" s="9"/>
    </row>
    <row r="19" spans="1:19" ht="24" customHeight="1">
      <c r="A19" s="42">
        <v>9</v>
      </c>
      <c r="B19" s="56"/>
      <c r="C19" s="18"/>
      <c r="D19" s="69"/>
      <c r="E19" s="15"/>
      <c r="F19" s="43" t="s">
        <v>44</v>
      </c>
      <c r="G19" s="92"/>
      <c r="H19" s="50"/>
      <c r="I19" s="51" t="s">
        <v>44</v>
      </c>
      <c r="J19" s="69" t="s">
        <v>26</v>
      </c>
      <c r="K19" s="20" t="s">
        <v>44</v>
      </c>
      <c r="L19" s="20" t="s">
        <v>90</v>
      </c>
      <c r="M19" s="66" t="s">
        <v>79</v>
      </c>
      <c r="N19" s="55"/>
      <c r="O19" s="34"/>
      <c r="P19" s="34"/>
      <c r="Q19" s="9"/>
      <c r="R19" s="9"/>
      <c r="S19" s="9"/>
    </row>
    <row r="20" spans="1:19" ht="24" customHeight="1">
      <c r="A20" s="42">
        <v>10</v>
      </c>
      <c r="B20" s="56"/>
      <c r="C20" s="18"/>
      <c r="D20" s="69"/>
      <c r="E20" s="15"/>
      <c r="F20" s="43" t="s">
        <v>44</v>
      </c>
      <c r="G20" s="92"/>
      <c r="H20" s="50"/>
      <c r="I20" s="51" t="s">
        <v>44</v>
      </c>
      <c r="J20" s="69" t="s">
        <v>26</v>
      </c>
      <c r="K20" s="20" t="s">
        <v>44</v>
      </c>
      <c r="L20" s="20" t="s">
        <v>90</v>
      </c>
      <c r="M20" s="66" t="s">
        <v>80</v>
      </c>
      <c r="N20" s="55"/>
      <c r="O20" s="34"/>
      <c r="P20" s="34"/>
      <c r="Q20" s="9"/>
      <c r="R20" s="9"/>
      <c r="S20" s="9"/>
    </row>
    <row r="21" spans="1:19" ht="24" customHeight="1">
      <c r="A21" s="42">
        <v>11</v>
      </c>
      <c r="B21" s="56"/>
      <c r="C21" s="18"/>
      <c r="D21" s="69"/>
      <c r="E21" s="15"/>
      <c r="F21" s="43" t="s">
        <v>44</v>
      </c>
      <c r="G21" s="92"/>
      <c r="H21" s="50"/>
      <c r="I21" s="51" t="s">
        <v>44</v>
      </c>
      <c r="J21" s="69" t="s">
        <v>26</v>
      </c>
      <c r="K21" s="20" t="s">
        <v>44</v>
      </c>
      <c r="L21" s="20" t="s">
        <v>90</v>
      </c>
      <c r="M21" s="66" t="s">
        <v>81</v>
      </c>
      <c r="N21" s="55"/>
      <c r="O21" s="34"/>
      <c r="P21" s="34"/>
      <c r="Q21" s="9"/>
      <c r="R21" s="9"/>
      <c r="S21" s="9"/>
    </row>
    <row r="22" spans="1:19" ht="24" customHeight="1">
      <c r="A22" s="42">
        <v>12</v>
      </c>
      <c r="B22" s="56"/>
      <c r="C22" s="18"/>
      <c r="D22" s="69"/>
      <c r="E22" s="15"/>
      <c r="F22" s="43" t="s">
        <v>44</v>
      </c>
      <c r="G22" s="92"/>
      <c r="H22" s="50"/>
      <c r="I22" s="51" t="s">
        <v>44</v>
      </c>
      <c r="J22" s="69" t="s">
        <v>26</v>
      </c>
      <c r="K22" s="20" t="s">
        <v>44</v>
      </c>
      <c r="L22" s="20" t="s">
        <v>90</v>
      </c>
      <c r="M22" s="32"/>
      <c r="N22" s="55"/>
      <c r="O22" s="34"/>
      <c r="P22" s="34"/>
      <c r="Q22" s="9"/>
      <c r="R22" s="9"/>
      <c r="S22" s="9"/>
    </row>
    <row r="23" spans="1:19" ht="24" customHeight="1">
      <c r="A23" s="42">
        <v>13</v>
      </c>
      <c r="B23" s="56"/>
      <c r="C23" s="18"/>
      <c r="D23" s="69"/>
      <c r="E23" s="15"/>
      <c r="F23" s="43" t="s">
        <v>44</v>
      </c>
      <c r="G23" s="92"/>
      <c r="H23" s="50"/>
      <c r="I23" s="51" t="s">
        <v>44</v>
      </c>
      <c r="J23" s="69" t="s">
        <v>26</v>
      </c>
      <c r="K23" s="20" t="s">
        <v>44</v>
      </c>
      <c r="L23" s="20" t="s">
        <v>90</v>
      </c>
      <c r="M23" s="32"/>
      <c r="N23" s="55"/>
      <c r="O23" s="34"/>
      <c r="P23" s="34"/>
      <c r="Q23" s="9"/>
      <c r="R23" s="9"/>
      <c r="S23" s="9"/>
    </row>
    <row r="24" spans="1:19" ht="24" customHeight="1">
      <c r="A24" s="42">
        <v>14</v>
      </c>
      <c r="B24" s="56"/>
      <c r="C24" s="18"/>
      <c r="D24" s="69"/>
      <c r="E24" s="15"/>
      <c r="F24" s="43" t="s">
        <v>44</v>
      </c>
      <c r="G24" s="92"/>
      <c r="H24" s="50"/>
      <c r="I24" s="51" t="s">
        <v>44</v>
      </c>
      <c r="J24" s="69" t="s">
        <v>26</v>
      </c>
      <c r="K24" s="20" t="s">
        <v>44</v>
      </c>
      <c r="L24" s="20" t="s">
        <v>90</v>
      </c>
      <c r="M24" s="66" t="s">
        <v>181</v>
      </c>
      <c r="N24" s="34"/>
      <c r="O24" s="34"/>
      <c r="P24" s="34"/>
      <c r="Q24" s="9"/>
      <c r="R24" s="9"/>
      <c r="S24" s="9"/>
    </row>
    <row r="25" spans="1:19" ht="24" customHeight="1">
      <c r="A25" s="42">
        <v>15</v>
      </c>
      <c r="B25" s="56"/>
      <c r="C25" s="18"/>
      <c r="D25" s="69"/>
      <c r="E25" s="15"/>
      <c r="F25" s="43" t="s">
        <v>44</v>
      </c>
      <c r="G25" s="92"/>
      <c r="H25" s="50"/>
      <c r="I25" s="51" t="s">
        <v>44</v>
      </c>
      <c r="J25" s="69" t="s">
        <v>26</v>
      </c>
      <c r="K25" s="20" t="s">
        <v>44</v>
      </c>
      <c r="L25" s="20" t="s">
        <v>90</v>
      </c>
      <c r="M25" s="66" t="s">
        <v>184</v>
      </c>
      <c r="N25" s="34"/>
      <c r="O25" s="34"/>
      <c r="P25" s="34"/>
      <c r="Q25" s="9"/>
      <c r="R25" s="9"/>
      <c r="S25" s="9"/>
    </row>
    <row r="26" spans="1:19" ht="24" customHeight="1">
      <c r="A26" s="42">
        <v>16</v>
      </c>
      <c r="B26" s="56"/>
      <c r="C26" s="18"/>
      <c r="D26" s="69"/>
      <c r="E26" s="15"/>
      <c r="F26" s="43" t="s">
        <v>44</v>
      </c>
      <c r="G26" s="92"/>
      <c r="H26" s="50"/>
      <c r="I26" s="51" t="s">
        <v>44</v>
      </c>
      <c r="J26" s="69" t="s">
        <v>26</v>
      </c>
      <c r="K26" s="20" t="s">
        <v>44</v>
      </c>
      <c r="L26" s="20" t="s">
        <v>90</v>
      </c>
      <c r="M26" s="32"/>
      <c r="N26" s="32"/>
      <c r="O26" s="32"/>
      <c r="P26" s="32"/>
      <c r="Q26" s="9"/>
      <c r="R26" s="9"/>
      <c r="S26" s="9"/>
    </row>
    <row r="27" spans="1:19" s="26" customFormat="1" ht="20.100000000000001" customHeight="1">
      <c r="G27" s="94"/>
      <c r="J27" s="24"/>
      <c r="K27" s="24"/>
      <c r="L27" s="25"/>
      <c r="M27" s="25"/>
    </row>
  </sheetData>
  <mergeCells count="9">
    <mergeCell ref="B7:C7"/>
    <mergeCell ref="I7:K7"/>
    <mergeCell ref="A1:L1"/>
    <mergeCell ref="B3:C3"/>
    <mergeCell ref="B5:C5"/>
    <mergeCell ref="H5:H6"/>
    <mergeCell ref="I5:K5"/>
    <mergeCell ref="B6:C6"/>
    <mergeCell ref="I6:K6"/>
  </mergeCells>
  <phoneticPr fontId="2"/>
  <dataValidations count="5">
    <dataValidation type="list" allowBlank="1" showInputMessage="1" showErrorMessage="1" sqref="F11:F26" xr:uid="{440ACEB0-BB87-420B-B7B8-693D00124A72}">
      <formula1>$M$12:$M$14</formula1>
    </dataValidation>
    <dataValidation type="list" allowBlank="1" showInputMessage="1" showErrorMessage="1" sqref="K10:K26" xr:uid="{1759F595-9B41-4DB1-8312-456CCAC94A60}">
      <formula1>$O$12:$O$14</formula1>
    </dataValidation>
    <dataValidation type="list" allowBlank="1" showInputMessage="1" showErrorMessage="1" sqref="L10:L26" xr:uid="{DD4CCA65-1208-4C42-8B87-7B749FA74DEF}">
      <formula1>$P$12:$P$15</formula1>
    </dataValidation>
    <dataValidation type="list" allowBlank="1" showInputMessage="1" showErrorMessage="1" sqref="J10:J26" xr:uid="{98302254-EF8E-45D8-A83D-05ACD4C6F460}">
      <formula1>$N$12:$N$18</formula1>
    </dataValidation>
    <dataValidation type="list" allowBlank="1" showInputMessage="1" showErrorMessage="1" sqref="I10:I26" xr:uid="{25510621-3836-4A0F-AE18-CD8F75300585}">
      <formula1>$Q$12:$Q$15</formula1>
    </dataValidation>
  </dataValidations>
  <pageMargins left="0.7" right="0.7" top="0.75" bottom="0.75" header="0.3" footer="0.3"/>
  <pageSetup paperSize="9" scale="78"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0AB1D-5E81-4A1B-93A5-4E1FC1B4B9E2}">
  <sheetPr>
    <tabColor rgb="FF92D050"/>
    <pageSetUpPr fitToPage="1"/>
  </sheetPr>
  <dimension ref="A1:T27"/>
  <sheetViews>
    <sheetView view="pageBreakPreview" topLeftCell="A6" zoomScaleNormal="100" zoomScaleSheetLayoutView="100" workbookViewId="0">
      <selection activeCell="L11" sqref="L11"/>
    </sheetView>
  </sheetViews>
  <sheetFormatPr defaultColWidth="8.75" defaultRowHeight="13.5"/>
  <cols>
    <col min="1" max="1" width="5.875" style="37" bestFit="1" customWidth="1"/>
    <col min="2" max="2" width="11.75" style="37" customWidth="1"/>
    <col min="3" max="3" width="12.125" style="37" customWidth="1"/>
    <col min="4" max="5" width="15.375" style="37" customWidth="1"/>
    <col min="6" max="6" width="7.375" style="37" customWidth="1"/>
    <col min="7" max="7" width="16.625" style="37" bestFit="1" customWidth="1"/>
    <col min="8" max="8" width="4.75" style="37" bestFit="1" customWidth="1"/>
    <col min="9" max="9" width="9.625" style="37" customWidth="1"/>
    <col min="10" max="10" width="15" style="37" customWidth="1"/>
    <col min="11" max="11" width="10.25" style="37" customWidth="1"/>
    <col min="12" max="12" width="14.125" style="37" customWidth="1"/>
    <col min="13" max="13" width="14.125" style="23" customWidth="1"/>
    <col min="14" max="14" width="13.25" style="23" bestFit="1" customWidth="1"/>
    <col min="15" max="15" width="8.75" style="23"/>
    <col min="16" max="16" width="13" style="23" bestFit="1" customWidth="1"/>
    <col min="17" max="16384" width="8.75" style="37"/>
  </cols>
  <sheetData>
    <row r="1" spans="1:20" ht="24" customHeight="1">
      <c r="A1" s="123" t="s">
        <v>175</v>
      </c>
      <c r="B1" s="123"/>
      <c r="C1" s="123"/>
      <c r="D1" s="123"/>
      <c r="E1" s="123"/>
      <c r="F1" s="123"/>
      <c r="G1" s="123"/>
      <c r="H1" s="123"/>
      <c r="I1" s="123"/>
      <c r="J1" s="123"/>
      <c r="K1" s="123"/>
      <c r="L1" s="123"/>
      <c r="M1" s="29">
        <f ca="1">TODAY()</f>
        <v>44617</v>
      </c>
      <c r="N1" s="30"/>
      <c r="O1" s="30"/>
      <c r="P1" s="31"/>
      <c r="Q1" s="9"/>
      <c r="R1" s="9"/>
      <c r="S1" s="9"/>
      <c r="T1" s="9"/>
    </row>
    <row r="2" spans="1:20" ht="24" customHeight="1">
      <c r="A2" s="9"/>
      <c r="B2" s="9"/>
      <c r="C2" s="9"/>
      <c r="D2" s="9"/>
      <c r="E2" s="9"/>
      <c r="F2" s="9"/>
      <c r="G2" s="9"/>
      <c r="H2" s="9"/>
      <c r="I2" s="9"/>
      <c r="J2" s="32"/>
      <c r="K2" s="32"/>
      <c r="L2" s="9"/>
      <c r="M2" s="32"/>
      <c r="N2" s="32"/>
      <c r="O2" s="32"/>
      <c r="P2" s="9"/>
      <c r="Q2" s="9"/>
      <c r="R2" s="9"/>
    </row>
    <row r="3" spans="1:20" ht="24" customHeight="1">
      <c r="A3" s="71" t="s">
        <v>18</v>
      </c>
      <c r="B3" s="124" t="s">
        <v>47</v>
      </c>
      <c r="C3" s="125"/>
      <c r="D3" s="57"/>
      <c r="E3" s="58"/>
      <c r="F3" s="58"/>
      <c r="G3" s="46"/>
      <c r="H3" s="9"/>
      <c r="I3" s="9"/>
      <c r="J3" s="9"/>
      <c r="K3" s="9"/>
      <c r="L3" s="9"/>
      <c r="M3" s="23" t="s">
        <v>36</v>
      </c>
      <c r="N3" s="33"/>
      <c r="O3" s="32"/>
      <c r="P3" s="32"/>
      <c r="Q3" s="9"/>
      <c r="R3" s="9"/>
      <c r="S3" s="9"/>
    </row>
    <row r="4" spans="1:20" ht="24" customHeight="1">
      <c r="A4" s="9"/>
      <c r="B4" s="9"/>
      <c r="C4" s="61"/>
      <c r="D4" s="59"/>
      <c r="E4" s="59"/>
      <c r="F4" s="59"/>
      <c r="G4" s="9"/>
      <c r="H4" s="9"/>
      <c r="I4" s="9"/>
      <c r="J4" s="9"/>
      <c r="K4" s="9"/>
      <c r="L4" s="9"/>
      <c r="M4" s="34" t="s">
        <v>37</v>
      </c>
      <c r="N4" s="32"/>
      <c r="O4" s="32"/>
      <c r="P4" s="32"/>
      <c r="Q4" s="9"/>
      <c r="R4" s="9"/>
      <c r="S4" s="9"/>
    </row>
    <row r="5" spans="1:20" ht="24" customHeight="1">
      <c r="A5" s="71" t="s">
        <v>8</v>
      </c>
      <c r="B5" s="126" t="str">
        <f>【基本情報】!B3</f>
        <v>熊本県空手道連盟</v>
      </c>
      <c r="C5" s="127"/>
      <c r="D5" s="60"/>
      <c r="E5" s="16"/>
      <c r="F5" s="16"/>
      <c r="G5" s="47"/>
      <c r="H5" s="128" t="s">
        <v>15</v>
      </c>
      <c r="I5" s="129" t="str">
        <f>【基本情報】!B6</f>
        <v>〒000-1111</v>
      </c>
      <c r="J5" s="130"/>
      <c r="K5" s="131"/>
      <c r="L5" s="63"/>
      <c r="M5" s="34" t="s">
        <v>171</v>
      </c>
      <c r="N5" s="32"/>
      <c r="O5" s="32"/>
      <c r="P5" s="32"/>
      <c r="Q5" s="9"/>
      <c r="R5" s="9"/>
      <c r="S5" s="9"/>
    </row>
    <row r="6" spans="1:20" ht="24" customHeight="1">
      <c r="A6" s="71" t="s">
        <v>7</v>
      </c>
      <c r="B6" s="126" t="str">
        <f>【基本情報】!B4</f>
        <v>くまモン道場</v>
      </c>
      <c r="C6" s="127"/>
      <c r="D6" s="60"/>
      <c r="E6" s="16"/>
      <c r="F6" s="16"/>
      <c r="G6" s="47"/>
      <c r="H6" s="128"/>
      <c r="I6" s="129" t="str">
        <f>【基本情報】!B7</f>
        <v>熊本県熊本市熊区1-2-3</v>
      </c>
      <c r="J6" s="130"/>
      <c r="K6" s="131"/>
      <c r="L6" s="63"/>
      <c r="M6" s="34" t="s">
        <v>172</v>
      </c>
      <c r="N6" s="32"/>
      <c r="O6" s="32"/>
      <c r="P6" s="32"/>
      <c r="Q6" s="9"/>
      <c r="R6" s="9"/>
      <c r="S6" s="9"/>
    </row>
    <row r="7" spans="1:20" ht="24" customHeight="1">
      <c r="A7" s="71" t="s">
        <v>5</v>
      </c>
      <c r="B7" s="126" t="str">
        <f>【基本情報】!B5</f>
        <v>くまモン</v>
      </c>
      <c r="C7" s="127"/>
      <c r="D7" s="60"/>
      <c r="E7" s="16"/>
      <c r="F7" s="16"/>
      <c r="G7" s="47"/>
      <c r="H7" s="71" t="s">
        <v>16</v>
      </c>
      <c r="I7" s="129" t="str">
        <f>【基本情報】!B8</f>
        <v>090-1111-2222</v>
      </c>
      <c r="J7" s="130"/>
      <c r="K7" s="131"/>
      <c r="L7" s="63"/>
      <c r="M7" s="34" t="s">
        <v>173</v>
      </c>
      <c r="N7" s="32"/>
      <c r="O7" s="32"/>
      <c r="P7" s="32"/>
      <c r="Q7" s="9"/>
      <c r="R7" s="9"/>
      <c r="S7" s="9"/>
    </row>
    <row r="8" spans="1:20" ht="24" customHeight="1">
      <c r="A8" s="9"/>
      <c r="B8" s="9"/>
      <c r="C8" s="9"/>
      <c r="D8" s="9"/>
      <c r="E8" s="9"/>
      <c r="F8" s="9"/>
      <c r="G8" s="9"/>
      <c r="H8" s="9"/>
      <c r="I8" s="9"/>
      <c r="J8" s="9"/>
      <c r="K8" s="9"/>
      <c r="L8" s="16"/>
      <c r="N8" s="35"/>
      <c r="O8" s="34"/>
      <c r="P8" s="32"/>
      <c r="Q8" s="9"/>
      <c r="R8" s="9"/>
      <c r="S8" s="9"/>
    </row>
    <row r="9" spans="1:20" ht="24" customHeight="1">
      <c r="A9" s="71" t="s">
        <v>0</v>
      </c>
      <c r="B9" s="67" t="s">
        <v>71</v>
      </c>
      <c r="C9" s="12" t="s">
        <v>25</v>
      </c>
      <c r="D9" s="71" t="s">
        <v>6</v>
      </c>
      <c r="E9" s="96" t="s" ph="1">
        <v>133</v>
      </c>
      <c r="F9" s="71" t="s">
        <v>1</v>
      </c>
      <c r="G9" s="71" t="s">
        <v>2</v>
      </c>
      <c r="H9" s="71" t="s">
        <v>3</v>
      </c>
      <c r="I9" s="71" t="s">
        <v>14</v>
      </c>
      <c r="J9" s="12" t="s">
        <v>21</v>
      </c>
      <c r="K9" s="71" t="s">
        <v>22</v>
      </c>
      <c r="L9" s="71" t="s">
        <v>73</v>
      </c>
      <c r="M9" s="34"/>
      <c r="N9" s="32"/>
      <c r="O9" s="36"/>
      <c r="P9" s="32"/>
      <c r="Q9" s="9"/>
      <c r="R9" s="9"/>
      <c r="S9" s="9"/>
    </row>
    <row r="10" spans="1:20" ht="24" customHeight="1">
      <c r="A10" s="71">
        <v>0</v>
      </c>
      <c r="B10" s="39">
        <v>10000</v>
      </c>
      <c r="C10" s="41" t="s">
        <v>38</v>
      </c>
      <c r="D10" s="39" t="s">
        <v>150</v>
      </c>
      <c r="E10" s="95" t="s" ph="1">
        <v>151</v>
      </c>
      <c r="F10" s="39" t="s">
        <v>4</v>
      </c>
      <c r="G10" s="89">
        <v>37713</v>
      </c>
      <c r="H10" s="40"/>
      <c r="I10" s="22" t="s">
        <v>177</v>
      </c>
      <c r="J10" s="54" t="s">
        <v>176</v>
      </c>
      <c r="K10" s="19" t="s">
        <v>24</v>
      </c>
      <c r="L10" s="19" t="s">
        <v>90</v>
      </c>
      <c r="M10" s="32"/>
      <c r="N10" s="32"/>
      <c r="O10" s="34"/>
      <c r="P10" s="32"/>
      <c r="Q10" s="9"/>
      <c r="R10" s="9"/>
      <c r="S10" s="9"/>
    </row>
    <row r="11" spans="1:20" ht="24" customHeight="1">
      <c r="A11" s="42">
        <v>1</v>
      </c>
      <c r="B11" s="56"/>
      <c r="C11" s="18"/>
      <c r="D11" s="69"/>
      <c r="E11" s="15" ph="1"/>
      <c r="F11" s="43" t="s">
        <v>44</v>
      </c>
      <c r="G11" s="92"/>
      <c r="H11" s="50"/>
      <c r="I11" s="51" t="s">
        <v>44</v>
      </c>
      <c r="J11" s="70" t="s">
        <v>44</v>
      </c>
      <c r="K11" s="20" t="s">
        <v>44</v>
      </c>
      <c r="L11" s="20" t="s">
        <v>90</v>
      </c>
      <c r="M11" s="44" t="s">
        <v>48</v>
      </c>
      <c r="N11" s="45" t="s">
        <v>70</v>
      </c>
      <c r="O11" s="17"/>
      <c r="P11" s="32" t="s">
        <v>74</v>
      </c>
      <c r="Q11" s="91" t="s">
        <v>131</v>
      </c>
      <c r="R11" s="9"/>
      <c r="S11" s="9"/>
    </row>
    <row r="12" spans="1:20" ht="24" customHeight="1">
      <c r="A12" s="42">
        <v>2</v>
      </c>
      <c r="B12" s="56"/>
      <c r="C12" s="18"/>
      <c r="D12" s="69"/>
      <c r="E12" s="15" ph="1"/>
      <c r="F12" s="43" t="s">
        <v>44</v>
      </c>
      <c r="G12" s="92"/>
      <c r="H12" s="50"/>
      <c r="I12" s="51" t="s">
        <v>44</v>
      </c>
      <c r="J12" s="70" t="s">
        <v>44</v>
      </c>
      <c r="K12" s="20" t="s">
        <v>44</v>
      </c>
      <c r="L12" s="20" t="s">
        <v>90</v>
      </c>
      <c r="M12" s="45" t="s">
        <v>44</v>
      </c>
      <c r="N12" s="45" t="s">
        <v>44</v>
      </c>
      <c r="O12" s="45" t="s">
        <v>44</v>
      </c>
      <c r="P12" s="45" t="s">
        <v>44</v>
      </c>
      <c r="Q12" s="45" t="s">
        <v>44</v>
      </c>
      <c r="R12" s="9"/>
      <c r="S12" s="9"/>
    </row>
    <row r="13" spans="1:20" ht="24" customHeight="1">
      <c r="A13" s="42">
        <v>3</v>
      </c>
      <c r="B13" s="56"/>
      <c r="C13" s="18"/>
      <c r="D13" s="69"/>
      <c r="E13" s="15" ph="1"/>
      <c r="F13" s="43" t="s">
        <v>44</v>
      </c>
      <c r="G13" s="92"/>
      <c r="H13" s="50"/>
      <c r="I13" s="51" t="s">
        <v>44</v>
      </c>
      <c r="J13" s="70" t="s">
        <v>44</v>
      </c>
      <c r="K13" s="20" t="s">
        <v>44</v>
      </c>
      <c r="L13" s="20" t="s">
        <v>90</v>
      </c>
      <c r="M13" s="45" t="s">
        <v>45</v>
      </c>
      <c r="N13" s="55" t="s">
        <v>176</v>
      </c>
      <c r="O13" s="37" t="s">
        <v>23</v>
      </c>
      <c r="P13" s="64" t="s">
        <v>75</v>
      </c>
      <c r="Q13" s="90" t="s">
        <v>140</v>
      </c>
      <c r="R13" s="9"/>
      <c r="S13" s="9"/>
    </row>
    <row r="14" spans="1:20" ht="24" customHeight="1">
      <c r="A14" s="42">
        <v>4</v>
      </c>
      <c r="B14" s="56"/>
      <c r="C14" s="18"/>
      <c r="D14" s="69"/>
      <c r="E14" s="15" ph="1"/>
      <c r="F14" s="43" t="s">
        <v>44</v>
      </c>
      <c r="G14" s="92"/>
      <c r="H14" s="50"/>
      <c r="I14" s="51" t="s">
        <v>44</v>
      </c>
      <c r="J14" s="70" t="s">
        <v>44</v>
      </c>
      <c r="K14" s="20" t="s">
        <v>44</v>
      </c>
      <c r="L14" s="20" t="s">
        <v>90</v>
      </c>
      <c r="M14" s="45" t="s">
        <v>46</v>
      </c>
      <c r="N14" s="55"/>
      <c r="O14" s="37" t="s">
        <v>24</v>
      </c>
      <c r="P14" s="64"/>
      <c r="Q14" s="91" t="s">
        <v>141</v>
      </c>
      <c r="R14" s="9"/>
      <c r="S14" s="9"/>
    </row>
    <row r="15" spans="1:20" ht="24" customHeight="1">
      <c r="A15" s="42">
        <v>5</v>
      </c>
      <c r="B15" s="56"/>
      <c r="C15" s="18"/>
      <c r="D15" s="69"/>
      <c r="E15" s="15"/>
      <c r="F15" s="43" t="s">
        <v>44</v>
      </c>
      <c r="G15" s="92"/>
      <c r="H15" s="50"/>
      <c r="I15" s="51" t="s">
        <v>44</v>
      </c>
      <c r="J15" s="70" t="s">
        <v>44</v>
      </c>
      <c r="K15" s="20" t="s">
        <v>44</v>
      </c>
      <c r="L15" s="20" t="s">
        <v>90</v>
      </c>
      <c r="M15" s="32"/>
      <c r="N15" s="55"/>
      <c r="O15" s="34"/>
      <c r="P15" s="64"/>
      <c r="Q15" s="91" t="s">
        <v>142</v>
      </c>
      <c r="R15" s="9"/>
      <c r="S15" s="9"/>
    </row>
    <row r="16" spans="1:20" ht="24" customHeight="1">
      <c r="A16" s="42">
        <v>6</v>
      </c>
      <c r="B16" s="56"/>
      <c r="C16" s="18"/>
      <c r="D16" s="69"/>
      <c r="E16" s="15"/>
      <c r="F16" s="43" t="s">
        <v>44</v>
      </c>
      <c r="G16" s="92"/>
      <c r="H16" s="50"/>
      <c r="I16" s="51" t="s">
        <v>44</v>
      </c>
      <c r="J16" s="70" t="s">
        <v>44</v>
      </c>
      <c r="K16" s="20" t="s">
        <v>44</v>
      </c>
      <c r="L16" s="20" t="s">
        <v>90</v>
      </c>
      <c r="M16" s="32"/>
      <c r="N16" s="55"/>
      <c r="O16" s="34"/>
      <c r="P16" s="34"/>
      <c r="Q16" s="91" t="s">
        <v>143</v>
      </c>
      <c r="R16" s="9"/>
      <c r="S16" s="9"/>
    </row>
    <row r="17" spans="1:19" ht="24" customHeight="1">
      <c r="A17" s="42">
        <v>7</v>
      </c>
      <c r="B17" s="56"/>
      <c r="C17" s="18"/>
      <c r="D17" s="69"/>
      <c r="E17" s="15"/>
      <c r="F17" s="43" t="s">
        <v>44</v>
      </c>
      <c r="G17" s="92"/>
      <c r="H17" s="50"/>
      <c r="I17" s="51" t="s">
        <v>44</v>
      </c>
      <c r="J17" s="70" t="s">
        <v>44</v>
      </c>
      <c r="K17" s="20" t="s">
        <v>44</v>
      </c>
      <c r="L17" s="20" t="s">
        <v>90</v>
      </c>
      <c r="M17" s="32"/>
      <c r="N17" s="55"/>
      <c r="O17" s="34"/>
      <c r="P17" s="34"/>
      <c r="Q17" s="91" t="s">
        <v>177</v>
      </c>
      <c r="R17" s="9"/>
      <c r="S17" s="9"/>
    </row>
    <row r="18" spans="1:19" ht="24" customHeight="1">
      <c r="A18" s="42">
        <v>8</v>
      </c>
      <c r="B18" s="56"/>
      <c r="C18" s="18"/>
      <c r="D18" s="69"/>
      <c r="E18" s="15"/>
      <c r="F18" s="43" t="s">
        <v>44</v>
      </c>
      <c r="G18" s="92"/>
      <c r="H18" s="50"/>
      <c r="I18" s="51" t="s">
        <v>44</v>
      </c>
      <c r="J18" s="70" t="s">
        <v>44</v>
      </c>
      <c r="K18" s="20" t="s">
        <v>44</v>
      </c>
      <c r="L18" s="20" t="s">
        <v>90</v>
      </c>
      <c r="M18" s="32"/>
      <c r="N18" s="55"/>
      <c r="O18" s="34"/>
      <c r="P18" s="34"/>
      <c r="Q18" s="9"/>
      <c r="R18" s="9"/>
      <c r="S18" s="9"/>
    </row>
    <row r="19" spans="1:19" ht="24" customHeight="1">
      <c r="A19" s="42">
        <v>9</v>
      </c>
      <c r="B19" s="56"/>
      <c r="C19" s="18"/>
      <c r="D19" s="69"/>
      <c r="E19" s="15"/>
      <c r="F19" s="43" t="s">
        <v>44</v>
      </c>
      <c r="G19" s="92"/>
      <c r="H19" s="50"/>
      <c r="I19" s="51" t="s">
        <v>44</v>
      </c>
      <c r="J19" s="70" t="s">
        <v>44</v>
      </c>
      <c r="K19" s="20" t="s">
        <v>44</v>
      </c>
      <c r="L19" s="20" t="s">
        <v>90</v>
      </c>
      <c r="M19" s="66" t="s">
        <v>79</v>
      </c>
      <c r="N19" s="55"/>
      <c r="O19" s="34"/>
      <c r="P19" s="34"/>
      <c r="Q19" s="9"/>
      <c r="R19" s="9"/>
      <c r="S19" s="9"/>
    </row>
    <row r="20" spans="1:19" ht="24" customHeight="1">
      <c r="A20" s="42">
        <v>10</v>
      </c>
      <c r="B20" s="56"/>
      <c r="C20" s="18"/>
      <c r="D20" s="69"/>
      <c r="E20" s="15"/>
      <c r="F20" s="43" t="s">
        <v>44</v>
      </c>
      <c r="G20" s="92"/>
      <c r="H20" s="50"/>
      <c r="I20" s="51" t="s">
        <v>44</v>
      </c>
      <c r="J20" s="70" t="s">
        <v>44</v>
      </c>
      <c r="K20" s="20" t="s">
        <v>44</v>
      </c>
      <c r="L20" s="20" t="s">
        <v>90</v>
      </c>
      <c r="M20" s="66" t="s">
        <v>80</v>
      </c>
      <c r="N20" s="55"/>
      <c r="O20" s="34"/>
      <c r="P20" s="34"/>
      <c r="Q20" s="9"/>
      <c r="R20" s="9"/>
      <c r="S20" s="9"/>
    </row>
    <row r="21" spans="1:19" ht="24" customHeight="1">
      <c r="A21" s="42">
        <v>11</v>
      </c>
      <c r="B21" s="56"/>
      <c r="C21" s="18"/>
      <c r="D21" s="69"/>
      <c r="E21" s="15"/>
      <c r="F21" s="43" t="s">
        <v>44</v>
      </c>
      <c r="G21" s="92"/>
      <c r="H21" s="50"/>
      <c r="I21" s="51" t="s">
        <v>44</v>
      </c>
      <c r="J21" s="70" t="s">
        <v>44</v>
      </c>
      <c r="K21" s="20" t="s">
        <v>44</v>
      </c>
      <c r="L21" s="20" t="s">
        <v>90</v>
      </c>
      <c r="M21" s="66" t="s">
        <v>81</v>
      </c>
      <c r="N21" s="55"/>
      <c r="O21" s="34"/>
      <c r="P21" s="34"/>
      <c r="Q21" s="9"/>
      <c r="R21" s="9"/>
      <c r="S21" s="9"/>
    </row>
    <row r="22" spans="1:19" ht="24" customHeight="1">
      <c r="A22" s="42">
        <v>12</v>
      </c>
      <c r="B22" s="56"/>
      <c r="C22" s="18"/>
      <c r="D22" s="69"/>
      <c r="E22" s="15"/>
      <c r="F22" s="43" t="s">
        <v>44</v>
      </c>
      <c r="G22" s="92"/>
      <c r="H22" s="50"/>
      <c r="I22" s="51" t="s">
        <v>44</v>
      </c>
      <c r="J22" s="70" t="s">
        <v>44</v>
      </c>
      <c r="K22" s="20" t="s">
        <v>44</v>
      </c>
      <c r="L22" s="20" t="s">
        <v>90</v>
      </c>
      <c r="M22" s="32"/>
      <c r="N22" s="55"/>
      <c r="O22" s="34"/>
      <c r="P22" s="34"/>
      <c r="Q22" s="9"/>
      <c r="R22" s="9"/>
      <c r="S22" s="9"/>
    </row>
    <row r="23" spans="1:19" ht="24" customHeight="1">
      <c r="A23" s="42">
        <v>13</v>
      </c>
      <c r="B23" s="56"/>
      <c r="C23" s="18"/>
      <c r="D23" s="69"/>
      <c r="E23" s="15"/>
      <c r="F23" s="43" t="s">
        <v>44</v>
      </c>
      <c r="G23" s="92"/>
      <c r="H23" s="50"/>
      <c r="I23" s="51" t="s">
        <v>44</v>
      </c>
      <c r="J23" s="70" t="s">
        <v>44</v>
      </c>
      <c r="K23" s="20" t="s">
        <v>44</v>
      </c>
      <c r="L23" s="20" t="s">
        <v>90</v>
      </c>
      <c r="M23" s="32"/>
      <c r="N23" s="55"/>
      <c r="O23" s="34"/>
      <c r="P23" s="34"/>
      <c r="Q23" s="9"/>
      <c r="R23" s="9"/>
      <c r="S23" s="9"/>
    </row>
    <row r="24" spans="1:19" ht="24" customHeight="1">
      <c r="A24" s="42">
        <v>14</v>
      </c>
      <c r="B24" s="56"/>
      <c r="C24" s="18"/>
      <c r="D24" s="69"/>
      <c r="E24" s="15"/>
      <c r="F24" s="43" t="s">
        <v>44</v>
      </c>
      <c r="G24" s="92"/>
      <c r="H24" s="50"/>
      <c r="I24" s="51" t="s">
        <v>44</v>
      </c>
      <c r="J24" s="70" t="s">
        <v>44</v>
      </c>
      <c r="K24" s="20" t="s">
        <v>44</v>
      </c>
      <c r="L24" s="20" t="s">
        <v>90</v>
      </c>
      <c r="M24" s="32"/>
      <c r="N24" s="34"/>
      <c r="O24" s="34"/>
      <c r="P24" s="34"/>
      <c r="Q24" s="9"/>
      <c r="R24" s="9"/>
      <c r="S24" s="9"/>
    </row>
    <row r="25" spans="1:19" ht="24" customHeight="1">
      <c r="A25" s="42">
        <v>15</v>
      </c>
      <c r="B25" s="56"/>
      <c r="C25" s="18"/>
      <c r="D25" s="69"/>
      <c r="E25" s="15"/>
      <c r="F25" s="43" t="s">
        <v>44</v>
      </c>
      <c r="G25" s="92"/>
      <c r="H25" s="50"/>
      <c r="I25" s="51" t="s">
        <v>44</v>
      </c>
      <c r="J25" s="70" t="s">
        <v>44</v>
      </c>
      <c r="K25" s="20" t="s">
        <v>44</v>
      </c>
      <c r="L25" s="20" t="s">
        <v>90</v>
      </c>
      <c r="M25" s="32"/>
      <c r="N25" s="34"/>
      <c r="O25" s="34"/>
      <c r="P25" s="34"/>
      <c r="Q25" s="9"/>
      <c r="R25" s="9"/>
      <c r="S25" s="9"/>
    </row>
    <row r="26" spans="1:19" ht="24" customHeight="1">
      <c r="A26" s="42">
        <v>16</v>
      </c>
      <c r="B26" s="56"/>
      <c r="C26" s="18"/>
      <c r="D26" s="69"/>
      <c r="E26" s="15"/>
      <c r="F26" s="43" t="s">
        <v>44</v>
      </c>
      <c r="G26" s="92"/>
      <c r="H26" s="50"/>
      <c r="I26" s="51" t="s">
        <v>44</v>
      </c>
      <c r="J26" s="70" t="s">
        <v>44</v>
      </c>
      <c r="K26" s="20" t="s">
        <v>44</v>
      </c>
      <c r="L26" s="20" t="s">
        <v>90</v>
      </c>
      <c r="M26" s="32"/>
      <c r="N26" s="32"/>
      <c r="O26" s="32"/>
      <c r="P26" s="32"/>
      <c r="Q26" s="9"/>
      <c r="R26" s="9"/>
      <c r="S26" s="9"/>
    </row>
    <row r="27" spans="1:19" s="26" customFormat="1" ht="20.100000000000001" customHeight="1">
      <c r="G27" s="94"/>
      <c r="J27" s="24"/>
      <c r="K27" s="24"/>
      <c r="L27" s="25"/>
      <c r="M27" s="25"/>
    </row>
  </sheetData>
  <mergeCells count="9">
    <mergeCell ref="B7:C7"/>
    <mergeCell ref="I7:K7"/>
    <mergeCell ref="A1:L1"/>
    <mergeCell ref="B3:C3"/>
    <mergeCell ref="B5:C5"/>
    <mergeCell ref="H5:H6"/>
    <mergeCell ref="I5:K5"/>
    <mergeCell ref="B6:C6"/>
    <mergeCell ref="I6:K6"/>
  </mergeCells>
  <phoneticPr fontId="2"/>
  <dataValidations count="6">
    <dataValidation type="list" allowBlank="1" showInputMessage="1" showErrorMessage="1" sqref="J11:J26" xr:uid="{07E592F3-A633-407E-91BD-2BACF8CF70A2}">
      <formula1>$N$12:$N$18</formula1>
    </dataValidation>
    <dataValidation type="list" allowBlank="1" showInputMessage="1" showErrorMessage="1" sqref="L10:L26" xr:uid="{ED7E36E1-C47B-4AC6-AA66-FE2555DE8439}">
      <formula1>$P$12:$P$15</formula1>
    </dataValidation>
    <dataValidation type="list" allowBlank="1" showInputMessage="1" showErrorMessage="1" sqref="K10:K26" xr:uid="{FD199613-4C58-4A42-9806-87687EFB8C98}">
      <formula1>$O$12:$O$14</formula1>
    </dataValidation>
    <dataValidation type="list" allowBlank="1" showInputMessage="1" showErrorMessage="1" sqref="F11:F26" xr:uid="{17B72F93-6F1D-4F15-90F1-CBF145F6CF8E}">
      <formula1>$M$12:$M$14</formula1>
    </dataValidation>
    <dataValidation type="list" allowBlank="1" showInputMessage="1" showErrorMessage="1" sqref="J10" xr:uid="{0870DC9A-1F1D-4C79-A158-8FE5EFD1957E}">
      <formula1>$N$12:$N$14</formula1>
    </dataValidation>
    <dataValidation type="list" allowBlank="1" showInputMessage="1" showErrorMessage="1" sqref="I10:I26" xr:uid="{5824DB67-3A69-4BBA-9EA6-006CCCEB0E8A}">
      <formula1>$Q$12:$Q$17</formula1>
    </dataValidation>
  </dataValidations>
  <pageMargins left="0.7" right="0.7" top="0.75" bottom="0.75" header="0.3" footer="0.3"/>
  <pageSetup paperSize="9" scale="78"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72910-EDE1-4FA7-B375-4F943D9FB6F0}">
  <sheetPr>
    <tabColor rgb="FFFFC000"/>
    <pageSetUpPr fitToPage="1"/>
  </sheetPr>
  <dimension ref="A1:V60"/>
  <sheetViews>
    <sheetView tabSelected="1" view="pageBreakPreview" zoomScaleNormal="100" zoomScaleSheetLayoutView="100" workbookViewId="0">
      <selection activeCell="A17" sqref="A17:C17"/>
    </sheetView>
  </sheetViews>
  <sheetFormatPr defaultColWidth="11.625" defaultRowHeight="13.5"/>
  <cols>
    <col min="1" max="1" width="14.125" style="73" customWidth="1"/>
    <col min="2" max="2" width="11.625" style="73"/>
    <col min="3" max="3" width="21.125" style="73" customWidth="1"/>
    <col min="4" max="4" width="2.875" style="73" customWidth="1"/>
    <col min="5" max="5" width="12.25" style="73" customWidth="1"/>
    <col min="6" max="6" width="9.625" style="73" bestFit="1" customWidth="1"/>
    <col min="7" max="7" width="8.5" style="73" bestFit="1" customWidth="1"/>
    <col min="8" max="8" width="12.25" style="73" customWidth="1"/>
    <col min="9" max="9" width="11.625" style="73"/>
    <col min="10" max="10" width="16.75" style="73" customWidth="1"/>
    <col min="11" max="16384" width="11.625" style="73"/>
  </cols>
  <sheetData>
    <row r="1" spans="1:18" ht="19.899999999999999" customHeight="1">
      <c r="A1" s="72"/>
    </row>
    <row r="2" spans="1:18" ht="19.899999999999999" customHeight="1">
      <c r="A2" s="191" t="s">
        <v>93</v>
      </c>
      <c r="B2" s="191"/>
      <c r="C2" s="191"/>
      <c r="D2" s="191"/>
      <c r="E2" s="191"/>
      <c r="F2" s="191"/>
      <c r="G2" s="191"/>
      <c r="H2" s="191"/>
    </row>
    <row r="3" spans="1:18" ht="19.899999999999999" customHeight="1">
      <c r="A3" s="82"/>
      <c r="B3" s="82"/>
    </row>
    <row r="4" spans="1:18" ht="19.899999999999999" customHeight="1">
      <c r="A4" s="192" t="s">
        <v>94</v>
      </c>
      <c r="B4" s="193"/>
      <c r="C4" s="194"/>
      <c r="D4" s="74"/>
      <c r="E4" s="74" t="s">
        <v>95</v>
      </c>
      <c r="F4" s="201" t="s">
        <v>167</v>
      </c>
      <c r="G4" s="201"/>
      <c r="H4" s="201"/>
      <c r="I4" s="73" t="s">
        <v>96</v>
      </c>
    </row>
    <row r="5" spans="1:18" ht="19.899999999999999" customHeight="1">
      <c r="A5" s="75"/>
      <c r="C5" s="76"/>
      <c r="E5" s="74" t="s">
        <v>8</v>
      </c>
      <c r="F5" s="77" t="str">
        <f>【基本情報】!B3</f>
        <v>熊本県空手道連盟</v>
      </c>
      <c r="I5" s="78" t="s">
        <v>97</v>
      </c>
    </row>
    <row r="6" spans="1:18" ht="19.899999999999999" customHeight="1">
      <c r="A6" s="148"/>
      <c r="B6" s="149"/>
      <c r="C6" s="150"/>
      <c r="E6" s="74" t="s">
        <v>7</v>
      </c>
      <c r="F6" s="77" t="str">
        <f>【基本情報】!B4</f>
        <v>くまモン道場</v>
      </c>
      <c r="H6" s="77"/>
      <c r="I6" s="79" t="s">
        <v>98</v>
      </c>
    </row>
    <row r="7" spans="1:18" ht="19.899999999999999" customHeight="1">
      <c r="A7" s="151" t="s">
        <v>156</v>
      </c>
      <c r="B7" s="152"/>
      <c r="C7" s="153"/>
      <c r="E7" s="74" t="s">
        <v>5</v>
      </c>
      <c r="F7" s="77" t="str">
        <f>【基本情報】!B5</f>
        <v>くまモン</v>
      </c>
      <c r="H7" s="77"/>
      <c r="I7" s="79" t="s">
        <v>99</v>
      </c>
      <c r="J7" s="80"/>
      <c r="K7" s="80"/>
      <c r="L7" s="80"/>
      <c r="M7" s="81"/>
      <c r="N7" s="81"/>
      <c r="O7" s="81"/>
      <c r="P7" s="81"/>
      <c r="Q7" s="81"/>
      <c r="R7" s="81"/>
    </row>
    <row r="8" spans="1:18" ht="19.899999999999999" customHeight="1">
      <c r="A8" s="195" t="s">
        <v>158</v>
      </c>
      <c r="B8" s="196"/>
      <c r="C8" s="197"/>
      <c r="E8" s="74" t="s">
        <v>15</v>
      </c>
      <c r="F8" s="73" t="str">
        <f>【基本情報】!B6</f>
        <v>〒000-1111</v>
      </c>
      <c r="H8" s="77"/>
      <c r="I8" s="73" t="s">
        <v>100</v>
      </c>
      <c r="J8" s="81"/>
      <c r="K8" s="81"/>
      <c r="L8" s="81"/>
      <c r="M8" s="81"/>
      <c r="N8" s="81"/>
      <c r="O8" s="81"/>
      <c r="P8" s="81"/>
      <c r="Q8" s="81"/>
      <c r="R8" s="81"/>
    </row>
    <row r="9" spans="1:18" ht="19.899999999999999" customHeight="1">
      <c r="A9" s="198" t="s">
        <v>159</v>
      </c>
      <c r="B9" s="199"/>
      <c r="C9" s="200"/>
      <c r="E9" s="74"/>
      <c r="F9" s="73" t="str">
        <f>【基本情報】!B7</f>
        <v>熊本県熊本市熊区1-2-3</v>
      </c>
      <c r="H9" s="77"/>
      <c r="I9" s="82" t="s">
        <v>101</v>
      </c>
    </row>
    <row r="10" spans="1:18" ht="19.899999999999999" customHeight="1">
      <c r="A10" s="154" t="s">
        <v>152</v>
      </c>
      <c r="B10" s="155"/>
      <c r="C10" s="156"/>
      <c r="E10" s="74" t="s">
        <v>16</v>
      </c>
      <c r="F10" s="77" t="str">
        <f>【基本情報】!B8</f>
        <v>090-1111-2222</v>
      </c>
      <c r="H10" s="77"/>
      <c r="I10" s="83" t="s">
        <v>102</v>
      </c>
    </row>
    <row r="11" spans="1:18" ht="19.899999999999999" customHeight="1">
      <c r="A11" s="154"/>
      <c r="B11" s="155"/>
      <c r="C11" s="156"/>
      <c r="E11" s="74"/>
      <c r="F11" s="77"/>
      <c r="H11" s="77"/>
      <c r="I11" s="83" t="s">
        <v>103</v>
      </c>
    </row>
    <row r="12" spans="1:18" ht="19.899999999999999" customHeight="1">
      <c r="A12" s="107" t="s">
        <v>153</v>
      </c>
      <c r="B12" s="108"/>
      <c r="C12" s="109"/>
      <c r="E12" s="178" t="s">
        <v>35</v>
      </c>
      <c r="F12" s="178"/>
      <c r="G12" s="178"/>
      <c r="H12" s="77"/>
      <c r="I12" s="84" t="s">
        <v>104</v>
      </c>
    </row>
    <row r="13" spans="1:18" ht="19.899999999999999" customHeight="1">
      <c r="A13" s="107" t="s">
        <v>154</v>
      </c>
      <c r="B13" s="108"/>
      <c r="C13" s="109"/>
      <c r="E13" s="132" t="s">
        <v>39</v>
      </c>
      <c r="F13" s="132"/>
      <c r="G13" s="132"/>
      <c r="H13" s="77"/>
      <c r="I13" s="86" t="s">
        <v>105</v>
      </c>
      <c r="J13" s="83"/>
      <c r="K13" s="83"/>
      <c r="L13" s="83"/>
      <c r="M13" s="83"/>
    </row>
    <row r="14" spans="1:18" ht="19.899999999999999" customHeight="1">
      <c r="A14" s="107" t="s">
        <v>160</v>
      </c>
      <c r="B14" s="108"/>
      <c r="C14" s="109"/>
      <c r="E14" s="132" t="s">
        <v>40</v>
      </c>
      <c r="F14" s="132"/>
      <c r="G14" s="132"/>
      <c r="H14" s="77"/>
      <c r="I14" s="73" t="s">
        <v>106</v>
      </c>
    </row>
    <row r="15" spans="1:18" ht="19.899999999999999" customHeight="1">
      <c r="A15" s="139" t="s">
        <v>155</v>
      </c>
      <c r="B15" s="140"/>
      <c r="C15" s="141"/>
      <c r="E15" s="132" t="s">
        <v>41</v>
      </c>
      <c r="F15" s="132"/>
      <c r="G15" s="132"/>
      <c r="H15" s="77"/>
      <c r="I15" s="85" t="s">
        <v>107</v>
      </c>
    </row>
    <row r="16" spans="1:18" ht="19.899999999999999" customHeight="1">
      <c r="A16" s="142" t="s">
        <v>174</v>
      </c>
      <c r="B16" s="143"/>
      <c r="C16" s="144"/>
      <c r="E16" s="178" t="s">
        <v>13</v>
      </c>
      <c r="F16" s="178"/>
      <c r="G16" s="178"/>
      <c r="H16" s="77"/>
      <c r="I16" s="85" t="s">
        <v>108</v>
      </c>
    </row>
    <row r="17" spans="1:22" ht="30.75" customHeight="1">
      <c r="A17" s="145"/>
      <c r="B17" s="146"/>
      <c r="C17" s="147"/>
      <c r="E17" s="132" t="s">
        <v>42</v>
      </c>
      <c r="F17" s="132"/>
      <c r="G17" s="132"/>
      <c r="H17" s="77"/>
      <c r="I17" s="85" t="s">
        <v>109</v>
      </c>
    </row>
    <row r="18" spans="1:22" ht="19.899999999999999" customHeight="1" thickBot="1">
      <c r="H18" s="77"/>
      <c r="I18" s="85"/>
    </row>
    <row r="19" spans="1:22" ht="19.899999999999999" customHeight="1">
      <c r="A19" s="179" t="s">
        <v>110</v>
      </c>
      <c r="B19" s="180"/>
      <c r="C19" s="180"/>
      <c r="D19" s="179" t="s">
        <v>111</v>
      </c>
      <c r="E19" s="180"/>
      <c r="F19" s="180"/>
      <c r="G19" s="180"/>
      <c r="H19" s="181"/>
      <c r="I19" s="85" t="s">
        <v>112</v>
      </c>
    </row>
    <row r="20" spans="1:22" ht="19.899999999999999" customHeight="1">
      <c r="A20" s="182" t="s">
        <v>113</v>
      </c>
      <c r="B20" s="183"/>
      <c r="C20" s="184"/>
      <c r="D20" s="185"/>
      <c r="E20" s="186"/>
      <c r="F20" s="186"/>
      <c r="G20" s="186"/>
      <c r="H20" s="187"/>
      <c r="I20" s="85"/>
      <c r="J20" s="83"/>
      <c r="K20" s="83"/>
      <c r="L20" s="83"/>
      <c r="M20" s="83"/>
      <c r="N20" s="83"/>
      <c r="O20" s="83"/>
    </row>
    <row r="21" spans="1:22" ht="19.899999999999999" customHeight="1">
      <c r="A21" s="185"/>
      <c r="B21" s="186"/>
      <c r="C21" s="187"/>
      <c r="D21" s="185"/>
      <c r="E21" s="186"/>
      <c r="F21" s="186"/>
      <c r="G21" s="186"/>
      <c r="H21" s="187"/>
      <c r="I21" s="177"/>
      <c r="J21" s="177"/>
      <c r="K21" s="177"/>
      <c r="L21" s="177"/>
      <c r="M21" s="177"/>
      <c r="N21" s="177"/>
      <c r="O21" s="177"/>
      <c r="P21" s="177"/>
      <c r="Q21" s="177"/>
      <c r="R21" s="177"/>
      <c r="S21" s="177"/>
      <c r="T21" s="177"/>
      <c r="U21" s="177"/>
      <c r="V21" s="177"/>
    </row>
    <row r="22" spans="1:22" ht="19.899999999999999" customHeight="1">
      <c r="A22" s="185"/>
      <c r="B22" s="186"/>
      <c r="C22" s="187"/>
      <c r="D22" s="185"/>
      <c r="E22" s="186"/>
      <c r="F22" s="186"/>
      <c r="G22" s="186"/>
      <c r="H22" s="187"/>
      <c r="I22" s="85"/>
    </row>
    <row r="23" spans="1:22" ht="19.899999999999999" customHeight="1">
      <c r="A23" s="185"/>
      <c r="B23" s="186"/>
      <c r="C23" s="187"/>
      <c r="D23" s="185"/>
      <c r="E23" s="186"/>
      <c r="F23" s="186"/>
      <c r="G23" s="186"/>
      <c r="H23" s="187"/>
      <c r="I23" s="86"/>
    </row>
    <row r="24" spans="1:22" ht="19.899999999999999" customHeight="1">
      <c r="A24" s="185"/>
      <c r="B24" s="186"/>
      <c r="C24" s="187"/>
      <c r="D24" s="185"/>
      <c r="E24" s="186"/>
      <c r="F24" s="186"/>
      <c r="G24" s="186"/>
      <c r="H24" s="187"/>
      <c r="I24" s="85" t="s">
        <v>114</v>
      </c>
      <c r="J24" s="83"/>
      <c r="K24" s="83"/>
      <c r="L24" s="83"/>
      <c r="M24" s="83"/>
      <c r="N24" s="83"/>
      <c r="O24" s="83"/>
    </row>
    <row r="25" spans="1:22" ht="19.899999999999999" customHeight="1">
      <c r="A25" s="185"/>
      <c r="B25" s="186"/>
      <c r="C25" s="187"/>
      <c r="D25" s="185"/>
      <c r="E25" s="186"/>
      <c r="F25" s="186"/>
      <c r="G25" s="186"/>
      <c r="H25" s="187"/>
      <c r="I25" s="177" t="s">
        <v>115</v>
      </c>
      <c r="J25" s="177"/>
      <c r="K25" s="177"/>
      <c r="L25" s="177"/>
      <c r="M25" s="177"/>
      <c r="N25" s="177"/>
      <c r="O25" s="177"/>
      <c r="P25" s="177"/>
      <c r="Q25" s="177"/>
      <c r="R25" s="177"/>
      <c r="S25" s="177"/>
      <c r="T25" s="177"/>
      <c r="U25" s="177"/>
      <c r="V25" s="177"/>
    </row>
    <row r="26" spans="1:22" ht="19.899999999999999" customHeight="1">
      <c r="A26" s="185"/>
      <c r="B26" s="186"/>
      <c r="C26" s="187"/>
      <c r="D26" s="185"/>
      <c r="E26" s="186"/>
      <c r="F26" s="186"/>
      <c r="G26" s="186"/>
      <c r="H26" s="187"/>
      <c r="I26" s="86" t="s">
        <v>116</v>
      </c>
      <c r="J26" s="83"/>
      <c r="K26" s="83"/>
      <c r="L26" s="83"/>
      <c r="M26" s="83"/>
      <c r="N26" s="83"/>
      <c r="O26" s="83"/>
      <c r="P26" s="83"/>
      <c r="Q26" s="86"/>
      <c r="R26" s="86"/>
      <c r="S26" s="86"/>
      <c r="T26" s="86"/>
      <c r="U26" s="86"/>
      <c r="V26" s="86"/>
    </row>
    <row r="27" spans="1:22" ht="36" customHeight="1" thickBot="1">
      <c r="A27" s="188"/>
      <c r="B27" s="189"/>
      <c r="C27" s="190"/>
      <c r="D27" s="188"/>
      <c r="E27" s="189"/>
      <c r="F27" s="189"/>
      <c r="G27" s="189"/>
      <c r="H27" s="190"/>
      <c r="I27" s="86" t="s">
        <v>117</v>
      </c>
      <c r="J27" s="83"/>
      <c r="K27" s="83"/>
      <c r="L27" s="83"/>
      <c r="M27" s="83"/>
      <c r="N27" s="83"/>
      <c r="O27" s="83"/>
      <c r="P27" s="83"/>
    </row>
    <row r="28" spans="1:22" ht="19.899999999999999" customHeight="1">
      <c r="F28" s="87"/>
      <c r="G28" s="77"/>
      <c r="H28" s="77"/>
      <c r="I28" s="86" t="s">
        <v>118</v>
      </c>
    </row>
    <row r="29" spans="1:22" ht="19.899999999999999" customHeight="1">
      <c r="A29" s="119" t="s">
        <v>43</v>
      </c>
      <c r="B29" s="157"/>
      <c r="C29" s="119"/>
      <c r="D29" s="158"/>
      <c r="E29" s="157"/>
      <c r="F29" s="52" t="s">
        <v>9</v>
      </c>
      <c r="G29" s="52" t="s">
        <v>10</v>
      </c>
      <c r="H29" s="52" t="s">
        <v>27</v>
      </c>
      <c r="I29" s="86" t="s">
        <v>157</v>
      </c>
    </row>
    <row r="30" spans="1:22" ht="19.899999999999999" customHeight="1">
      <c r="A30" s="162" t="s">
        <v>72</v>
      </c>
      <c r="B30" s="163"/>
      <c r="C30" s="159" t="s">
        <v>122</v>
      </c>
      <c r="D30" s="160"/>
      <c r="E30" s="161"/>
      <c r="F30" s="97">
        <v>1500</v>
      </c>
      <c r="G30" s="27"/>
      <c r="H30" s="28">
        <f>F30*G30</f>
        <v>0</v>
      </c>
      <c r="I30" s="86"/>
    </row>
    <row r="31" spans="1:22" ht="19.899999999999999" customHeight="1" thickBot="1">
      <c r="A31" s="164"/>
      <c r="B31" s="165"/>
      <c r="C31" s="159" t="s">
        <v>123</v>
      </c>
      <c r="D31" s="160"/>
      <c r="E31" s="161"/>
      <c r="F31" s="97">
        <v>1500</v>
      </c>
      <c r="G31" s="27"/>
      <c r="H31" s="28">
        <f t="shared" ref="H31:H32" si="0">F31*G31</f>
        <v>0</v>
      </c>
      <c r="I31" s="86"/>
      <c r="J31" s="100" t="s">
        <v>170</v>
      </c>
      <c r="K31" s="100"/>
      <c r="L31" s="100"/>
      <c r="M31" s="100"/>
    </row>
    <row r="32" spans="1:22" ht="19.899999999999999" customHeight="1" thickBot="1">
      <c r="A32" s="164"/>
      <c r="B32" s="165"/>
      <c r="C32" s="159" t="s">
        <v>124</v>
      </c>
      <c r="D32" s="160"/>
      <c r="E32" s="161"/>
      <c r="F32" s="97">
        <v>1500</v>
      </c>
      <c r="G32" s="27"/>
      <c r="H32" s="28">
        <f t="shared" si="0"/>
        <v>0</v>
      </c>
      <c r="I32" s="86"/>
      <c r="J32" s="168" t="s">
        <v>161</v>
      </c>
      <c r="K32" s="169"/>
      <c r="L32" s="169"/>
      <c r="M32" s="170"/>
    </row>
    <row r="33" spans="1:13" ht="19.899999999999999" customHeight="1" thickBot="1">
      <c r="A33" s="166"/>
      <c r="B33" s="167"/>
      <c r="C33" s="174" t="s">
        <v>180</v>
      </c>
      <c r="D33" s="175"/>
      <c r="E33" s="176"/>
      <c r="F33" s="98">
        <v>3000</v>
      </c>
      <c r="G33" s="27"/>
      <c r="H33" s="28">
        <f>F33*G33</f>
        <v>0</v>
      </c>
      <c r="I33" s="86"/>
      <c r="J33" s="101" t="s">
        <v>162</v>
      </c>
      <c r="K33" s="101"/>
      <c r="L33" s="133">
        <v>30000</v>
      </c>
      <c r="M33" s="134"/>
    </row>
    <row r="34" spans="1:13" ht="19.899999999999999" customHeight="1" thickBot="1">
      <c r="A34" s="171" t="s">
        <v>11</v>
      </c>
      <c r="B34" s="172"/>
      <c r="C34" s="172"/>
      <c r="D34" s="172"/>
      <c r="E34" s="172"/>
      <c r="F34" s="173"/>
      <c r="G34" s="8">
        <f>SUM(G18:G33)</f>
        <v>0</v>
      </c>
      <c r="H34" s="62">
        <f>SUM(H30:H33)</f>
        <v>0</v>
      </c>
      <c r="I34" s="86"/>
      <c r="J34" s="101" t="s">
        <v>164</v>
      </c>
      <c r="K34" s="101"/>
      <c r="L34" s="133">
        <v>20000</v>
      </c>
      <c r="M34" s="134"/>
    </row>
    <row r="35" spans="1:13" ht="19.899999999999999" customHeight="1" thickBot="1">
      <c r="A35" s="86" t="s">
        <v>119</v>
      </c>
      <c r="D35" s="88"/>
      <c r="E35" s="88"/>
      <c r="J35" s="101" t="s">
        <v>163</v>
      </c>
      <c r="K35" s="101"/>
      <c r="L35" s="133">
        <v>50000</v>
      </c>
      <c r="M35" s="134"/>
    </row>
    <row r="36" spans="1:13" ht="19.899999999999999" customHeight="1" thickBot="1">
      <c r="A36" s="86" t="s">
        <v>120</v>
      </c>
      <c r="D36" s="88"/>
      <c r="E36" s="88"/>
      <c r="J36" s="101" t="s">
        <v>166</v>
      </c>
      <c r="K36" s="101"/>
      <c r="L36" s="133">
        <v>50000</v>
      </c>
      <c r="M36" s="134"/>
    </row>
    <row r="37" spans="1:13" ht="19.899999999999999" customHeight="1" thickBot="1">
      <c r="A37" s="86" t="s">
        <v>121</v>
      </c>
      <c r="D37" s="88"/>
      <c r="E37" s="88"/>
      <c r="F37" s="88"/>
      <c r="G37" s="88"/>
      <c r="H37" s="88"/>
      <c r="J37" s="137" t="s">
        <v>165</v>
      </c>
      <c r="K37" s="138"/>
      <c r="L37" s="135">
        <f>SUM(L33:M36)</f>
        <v>150000</v>
      </c>
      <c r="M37" s="136"/>
    </row>
    <row r="38" spans="1:13" ht="19.899999999999999" customHeight="1">
      <c r="D38" s="88"/>
      <c r="E38" s="88"/>
      <c r="F38" s="88"/>
      <c r="G38" s="88"/>
      <c r="H38" s="88"/>
    </row>
    <row r="39" spans="1:13" ht="19.899999999999999" customHeight="1">
      <c r="A39" s="88"/>
      <c r="B39" s="88"/>
      <c r="C39" s="88"/>
      <c r="D39" s="88"/>
      <c r="E39" s="88"/>
      <c r="F39" s="88"/>
      <c r="G39" s="88"/>
      <c r="H39" s="88"/>
    </row>
    <row r="40" spans="1:13" ht="19.899999999999999" customHeight="1">
      <c r="A40" s="88"/>
      <c r="B40" s="88"/>
      <c r="C40" s="88"/>
      <c r="D40" s="88"/>
      <c r="E40" s="88"/>
      <c r="F40" s="88"/>
      <c r="G40" s="88"/>
      <c r="H40" s="88"/>
    </row>
    <row r="41" spans="1:13" ht="19.899999999999999" customHeight="1">
      <c r="A41" s="88"/>
      <c r="B41" s="88"/>
      <c r="C41" s="88"/>
      <c r="D41" s="88"/>
      <c r="E41" s="88"/>
      <c r="F41" s="88"/>
      <c r="G41" s="88"/>
      <c r="H41" s="88"/>
    </row>
    <row r="42" spans="1:13" ht="19.899999999999999" customHeight="1">
      <c r="A42" s="88"/>
      <c r="B42" s="88"/>
      <c r="C42" s="88"/>
      <c r="D42" s="88"/>
      <c r="E42" s="88"/>
      <c r="F42" s="88"/>
      <c r="G42" s="88"/>
      <c r="H42" s="88"/>
      <c r="I42" s="86"/>
    </row>
    <row r="43" spans="1:13" ht="19.899999999999999" customHeight="1">
      <c r="A43" s="88"/>
      <c r="B43" s="88"/>
      <c r="C43" s="88"/>
      <c r="D43" s="88"/>
      <c r="E43" s="88"/>
      <c r="F43" s="88"/>
      <c r="G43" s="88"/>
      <c r="H43" s="88"/>
    </row>
    <row r="44" spans="1:13" ht="19.899999999999999" customHeight="1">
      <c r="A44" s="88"/>
      <c r="B44" s="88"/>
      <c r="C44" s="88"/>
      <c r="D44" s="88"/>
      <c r="E44" s="88"/>
      <c r="F44" s="88"/>
      <c r="G44" s="88"/>
      <c r="H44" s="88"/>
    </row>
    <row r="51" spans="9:10" ht="19.899999999999999" customHeight="1">
      <c r="I51" s="88"/>
      <c r="J51" s="88"/>
    </row>
    <row r="52" spans="9:10" ht="19.899999999999999" customHeight="1">
      <c r="I52" s="88"/>
      <c r="J52" s="88"/>
    </row>
    <row r="53" spans="9:10" ht="19.899999999999999" customHeight="1">
      <c r="I53" s="88"/>
      <c r="J53" s="88"/>
    </row>
    <row r="54" spans="9:10" ht="19.899999999999999" customHeight="1">
      <c r="I54" s="88"/>
      <c r="J54" s="88"/>
    </row>
    <row r="55" spans="9:10" ht="19.899999999999999" customHeight="1">
      <c r="I55" s="88"/>
      <c r="J55" s="88"/>
    </row>
    <row r="56" spans="9:10" ht="19.899999999999999" customHeight="1">
      <c r="I56" s="88"/>
      <c r="J56" s="88"/>
    </row>
    <row r="57" spans="9:10" ht="19.899999999999999" customHeight="1">
      <c r="I57" s="88"/>
      <c r="J57" s="88"/>
    </row>
    <row r="58" spans="9:10" ht="19.899999999999999" customHeight="1">
      <c r="I58" s="88"/>
      <c r="J58" s="88"/>
    </row>
    <row r="59" spans="9:10" ht="19.899999999999999" customHeight="1">
      <c r="I59" s="88"/>
      <c r="J59" s="88"/>
    </row>
    <row r="60" spans="9:10" ht="19.899999999999999" customHeight="1">
      <c r="I60" s="88"/>
      <c r="J60" s="88"/>
    </row>
  </sheetData>
  <mergeCells count="39">
    <mergeCell ref="D20:H27"/>
    <mergeCell ref="A21:C27"/>
    <mergeCell ref="A2:H2"/>
    <mergeCell ref="A4:C4"/>
    <mergeCell ref="E12:G12"/>
    <mergeCell ref="E13:G13"/>
    <mergeCell ref="E14:G14"/>
    <mergeCell ref="A8:C8"/>
    <mergeCell ref="A9:C9"/>
    <mergeCell ref="F4:H4"/>
    <mergeCell ref="A29:B29"/>
    <mergeCell ref="C29:E29"/>
    <mergeCell ref="C30:E30"/>
    <mergeCell ref="C31:E31"/>
    <mergeCell ref="C32:E32"/>
    <mergeCell ref="A30:B33"/>
    <mergeCell ref="C33:E33"/>
    <mergeCell ref="A15:C15"/>
    <mergeCell ref="A16:C16"/>
    <mergeCell ref="A17:C17"/>
    <mergeCell ref="A6:C6"/>
    <mergeCell ref="A7:C7"/>
    <mergeCell ref="A10:C11"/>
    <mergeCell ref="E15:G15"/>
    <mergeCell ref="L34:M34"/>
    <mergeCell ref="L35:M35"/>
    <mergeCell ref="L36:M36"/>
    <mergeCell ref="L37:M37"/>
    <mergeCell ref="J37:K37"/>
    <mergeCell ref="J32:M32"/>
    <mergeCell ref="A34:F34"/>
    <mergeCell ref="L33:M33"/>
    <mergeCell ref="I21:V21"/>
    <mergeCell ref="I25:V25"/>
    <mergeCell ref="E16:G16"/>
    <mergeCell ref="E17:G17"/>
    <mergeCell ref="A19:C19"/>
    <mergeCell ref="D19:H19"/>
    <mergeCell ref="A20:C20"/>
  </mergeCells>
  <phoneticPr fontId="2"/>
  <pageMargins left="0.7" right="0.7" top="0.75" bottom="0.75" header="0.3" footer="0.3"/>
  <pageSetup paperSize="9" scale="8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注意事項</vt:lpstr>
      <vt:lpstr>【基本情報】</vt:lpstr>
      <vt:lpstr>小学生</vt:lpstr>
      <vt:lpstr>中学生</vt:lpstr>
      <vt:lpstr>高校生</vt:lpstr>
      <vt:lpstr>一般</vt:lpstr>
      <vt:lpstr>支払い証</vt:lpstr>
      <vt:lpstr>一般!Print_Area</vt:lpstr>
      <vt:lpstr>高校生!Print_Area</vt:lpstr>
      <vt:lpstr>支払い証!Print_Area</vt:lpstr>
      <vt:lpstr>小学生!Print_Area</vt:lpstr>
      <vt:lpstr>中学生!Print_Area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菜々</dc:creator>
  <cp:lastModifiedBy>Owner</cp:lastModifiedBy>
  <cp:lastPrinted>2022-02-07T03:43:27Z</cp:lastPrinted>
  <dcterms:created xsi:type="dcterms:W3CDTF">2019-04-01T12:28:57Z</dcterms:created>
  <dcterms:modified xsi:type="dcterms:W3CDTF">2022-02-25T02:31:15Z</dcterms:modified>
</cp:coreProperties>
</file>