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Owner\Desktop\令和５年度\県　連\令和５年度少年少女大会\"/>
    </mc:Choice>
  </mc:AlternateContent>
  <xr:revisionPtr revIDLastSave="0" documentId="13_ncr:1_{E242DC42-E758-4594-B0DF-87B0AC9D66F5}" xr6:coauthVersionLast="47" xr6:coauthVersionMax="47" xr10:uidLastSave="{00000000-0000-0000-0000-000000000000}"/>
  <bookViews>
    <workbookView xWindow="-120" yWindow="-120" windowWidth="29040" windowHeight="15720" tabRatio="785" activeTab="7" xr2:uid="{00000000-000D-0000-FFFF-FFFF00000000}"/>
  </bookViews>
  <sheets>
    <sheet name="注意事項" sheetId="13" r:id="rId1"/>
    <sheet name="重要" sheetId="1" r:id="rId2"/>
    <sheet name="個人種目" sheetId="7" r:id="rId3"/>
    <sheet name="団体形" sheetId="14" r:id="rId4"/>
    <sheet name="一覧" sheetId="3" r:id="rId5"/>
    <sheet name="支払証" sheetId="8" r:id="rId6"/>
    <sheet name="過払い" sheetId="9" r:id="rId7"/>
    <sheet name="検温記録" sheetId="10" r:id="rId8"/>
  </sheets>
  <externalReferences>
    <externalReference r:id="rId9"/>
  </externalReferences>
  <definedNames>
    <definedName name="_xlnm.Print_Area" localSheetId="4">一覧!$A$1:$L$38</definedName>
    <definedName name="_xlnm.Print_Area" localSheetId="6">過払い!$A$1:$H$35</definedName>
    <definedName name="_xlnm.Print_Area" localSheetId="7">検温記録!$A$1:$J$27</definedName>
    <definedName name="_xlnm.Print_Area" localSheetId="2">個人種目!$A$1:$I$45,個人種目!$K$1:$S$45</definedName>
    <definedName name="_xlnm.Print_Area" localSheetId="5">支払証!$A$2:$H$35</definedName>
    <definedName name="_xlnm.Print_Area" localSheetId="1">重要!$A$1:$H$38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8" l="1"/>
  <c r="H32" i="8"/>
  <c r="I1" i="14"/>
  <c r="K1" i="3"/>
  <c r="L10" i="14"/>
  <c r="L8" i="14"/>
  <c r="E8" i="14"/>
  <c r="E10" i="14"/>
  <c r="L42" i="8" l="1"/>
  <c r="H31" i="8" l="1"/>
  <c r="F3" i="9"/>
  <c r="F23" i="9"/>
  <c r="F9" i="9"/>
  <c r="F8" i="9"/>
  <c r="F7" i="9"/>
  <c r="F6" i="9"/>
  <c r="F5" i="9"/>
  <c r="F4" i="9"/>
  <c r="F10" i="8"/>
  <c r="F9" i="8"/>
  <c r="F8" i="8"/>
  <c r="F7" i="8"/>
  <c r="F6" i="8"/>
  <c r="F5" i="8"/>
  <c r="P1" i="7"/>
  <c r="F1" i="7"/>
  <c r="F21" i="3"/>
  <c r="S38" i="7"/>
  <c r="D34" i="7"/>
  <c r="N41" i="7"/>
  <c r="F25" i="3"/>
  <c r="D38" i="7"/>
  <c r="F37" i="3"/>
  <c r="D27" i="7"/>
  <c r="S8" i="7"/>
  <c r="S31" i="7"/>
  <c r="S28" i="7"/>
  <c r="F23" i="3"/>
  <c r="N15" i="7"/>
  <c r="I10" i="7"/>
  <c r="D31" i="7"/>
  <c r="S17" i="7"/>
  <c r="S14" i="7"/>
  <c r="D45" i="7"/>
  <c r="S41" i="7"/>
  <c r="N42" i="7"/>
  <c r="I28" i="7"/>
  <c r="N43" i="7"/>
  <c r="N21" i="7"/>
  <c r="I14" i="7"/>
  <c r="N13" i="7"/>
  <c r="I36" i="7"/>
  <c r="S45" i="7"/>
  <c r="F31" i="3"/>
  <c r="N22" i="7"/>
  <c r="F35" i="3"/>
  <c r="N8" i="7"/>
  <c r="F29" i="3"/>
  <c r="F27" i="3"/>
  <c r="I24" i="7"/>
  <c r="N28" i="7"/>
  <c r="S15" i="7"/>
  <c r="I20" i="7"/>
  <c r="F30" i="3"/>
  <c r="D10" i="7"/>
  <c r="D24" i="7"/>
  <c r="D29" i="7"/>
  <c r="S21" i="7"/>
  <c r="N29" i="7"/>
  <c r="I34" i="7"/>
  <c r="N31" i="7"/>
  <c r="I41" i="7"/>
  <c r="S29" i="7"/>
  <c r="I8" i="7"/>
  <c r="I31" i="7"/>
  <c r="S34" i="7"/>
  <c r="F13" i="3"/>
  <c r="F24" i="3"/>
  <c r="D8" i="7"/>
  <c r="I17" i="7"/>
  <c r="N20" i="7"/>
  <c r="I42" i="7"/>
  <c r="F20" i="3"/>
  <c r="S20" i="7"/>
  <c r="F17" i="3"/>
  <c r="D28" i="7"/>
  <c r="F19" i="3"/>
  <c r="N6" i="7"/>
  <c r="S24" i="7"/>
  <c r="D43" i="7"/>
  <c r="F34" i="3"/>
  <c r="I22" i="7"/>
  <c r="N45" i="7"/>
  <c r="S22" i="7"/>
  <c r="F28" i="3"/>
  <c r="F12" i="3"/>
  <c r="I21" i="7"/>
  <c r="D41" i="7"/>
  <c r="D36" i="7"/>
  <c r="N36" i="7"/>
  <c r="F11" i="3"/>
  <c r="D22" i="7"/>
  <c r="N35" i="7"/>
  <c r="F8" i="3"/>
  <c r="I29" i="7"/>
  <c r="I35" i="7"/>
  <c r="D42" i="7"/>
  <c r="S27" i="7"/>
  <c r="F26" i="3"/>
  <c r="F16" i="3"/>
  <c r="I15" i="7"/>
  <c r="F10" i="3"/>
  <c r="I45" i="7"/>
  <c r="I13" i="7"/>
  <c r="S6" i="7"/>
  <c r="N14" i="7"/>
  <c r="F33" i="3"/>
  <c r="I27" i="7"/>
  <c r="I38" i="7"/>
  <c r="S36" i="7"/>
  <c r="I6" i="7"/>
  <c r="F15" i="3"/>
  <c r="I43" i="7"/>
  <c r="S35" i="7"/>
  <c r="S42" i="7"/>
  <c r="D21" i="7"/>
  <c r="F38" i="3"/>
  <c r="N27" i="7"/>
  <c r="S13" i="7"/>
  <c r="S10" i="7"/>
  <c r="N10" i="7"/>
  <c r="N34" i="7"/>
  <c r="N24" i="7"/>
  <c r="S43" i="7"/>
  <c r="F32" i="3"/>
  <c r="F22" i="3"/>
  <c r="D17" i="7"/>
  <c r="F14" i="3"/>
  <c r="N7" i="7"/>
  <c r="N38" i="7"/>
  <c r="I7" i="7"/>
  <c r="N17" i="7"/>
  <c r="S7" i="7"/>
  <c r="D35" i="7"/>
  <c r="F18" i="3"/>
  <c r="F36" i="3"/>
  <c r="H35" i="8" l="1"/>
</calcChain>
</file>

<file path=xl/sharedStrings.xml><?xml version="1.0" encoding="utf-8"?>
<sst xmlns="http://schemas.openxmlformats.org/spreadsheetml/2006/main" count="529" uniqueCount="321">
  <si>
    <t>番号</t>
    <rPh sb="0" eb="2">
      <t>バンゴウ</t>
    </rPh>
    <phoneticPr fontId="4"/>
  </si>
  <si>
    <t>氏名</t>
    <rPh sb="0" eb="2">
      <t>シメイ</t>
    </rPh>
    <phoneticPr fontId="4"/>
  </si>
  <si>
    <t>住所</t>
    <rPh sb="0" eb="2">
      <t>ジュウショ</t>
    </rPh>
    <phoneticPr fontId="6"/>
  </si>
  <si>
    <t>道場名</t>
    <rPh sb="0" eb="2">
      <t>ドウジョウ</t>
    </rPh>
    <rPh sb="2" eb="3">
      <t>メイ</t>
    </rPh>
    <phoneticPr fontId="6"/>
  </si>
  <si>
    <t>責任者</t>
    <rPh sb="0" eb="3">
      <t>セキニンシャ</t>
    </rPh>
    <phoneticPr fontId="6"/>
  </si>
  <si>
    <t>電話</t>
    <rPh sb="0" eb="2">
      <t>デンワ</t>
    </rPh>
    <phoneticPr fontId="6"/>
  </si>
  <si>
    <t>性別</t>
    <rPh sb="0" eb="2">
      <t>セイベツ</t>
    </rPh>
    <phoneticPr fontId="6"/>
  </si>
  <si>
    <t>生年月日</t>
    <rPh sb="0" eb="2">
      <t>セイネン</t>
    </rPh>
    <rPh sb="2" eb="4">
      <t>ガッピ</t>
    </rPh>
    <phoneticPr fontId="6"/>
  </si>
  <si>
    <t>年齢</t>
    <rPh sb="0" eb="2">
      <t>ネンレイ</t>
    </rPh>
    <phoneticPr fontId="6"/>
  </si>
  <si>
    <t>全空連
会員番号</t>
    <rPh sb="0" eb="1">
      <t>ゼン</t>
    </rPh>
    <rPh sb="1" eb="2">
      <t>クウ</t>
    </rPh>
    <rPh sb="2" eb="3">
      <t>レン</t>
    </rPh>
    <rPh sb="4" eb="6">
      <t>カイイン</t>
    </rPh>
    <rPh sb="6" eb="8">
      <t>バンゴウ</t>
    </rPh>
    <phoneticPr fontId="6"/>
  </si>
  <si>
    <t>熊本　太郎</t>
    <rPh sb="0" eb="2">
      <t>くまもと</t>
    </rPh>
    <rPh sb="3" eb="5">
      <t>たろう</t>
    </rPh>
    <phoneticPr fontId="3" type="Hiragana" alignment="distributed"/>
  </si>
  <si>
    <t>県連
会員番号</t>
    <rPh sb="0" eb="2">
      <t>ケンレン</t>
    </rPh>
    <rPh sb="3" eb="5">
      <t>カイイン</t>
    </rPh>
    <rPh sb="5" eb="7">
      <t>バンゴウ</t>
    </rPh>
    <phoneticPr fontId="6"/>
  </si>
  <si>
    <t>▼支払証の添付方法▼</t>
    <rPh sb="1" eb="3">
      <t>シハライ</t>
    </rPh>
    <rPh sb="3" eb="4">
      <t>ショウ</t>
    </rPh>
    <rPh sb="5" eb="7">
      <t>テンプ</t>
    </rPh>
    <rPh sb="7" eb="9">
      <t>ホウホウ</t>
    </rPh>
    <phoneticPr fontId="6"/>
  </si>
  <si>
    <t>Excelツールバー【挿入】→【画像】</t>
    <rPh sb="11" eb="13">
      <t>ソウニュウ</t>
    </rPh>
    <rPh sb="16" eb="18">
      <t>ガゾウ</t>
    </rPh>
    <phoneticPr fontId="6"/>
  </si>
  <si>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6"/>
  </si>
  <si>
    <t>　　②お家プリンターのスキャン機能活用</t>
    <rPh sb="4" eb="5">
      <t>ウチ</t>
    </rPh>
    <rPh sb="15" eb="17">
      <t>キノウ</t>
    </rPh>
    <rPh sb="17" eb="19">
      <t>カツヨウ</t>
    </rPh>
    <phoneticPr fontId="6"/>
  </si>
  <si>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8"/>
  </si>
  <si>
    <t>熊本県空手道連盟</t>
  </si>
  <si>
    <t>ゆうちょ銀行</t>
    <rPh sb="4" eb="6">
      <t>ギンコウ</t>
    </rPh>
    <phoneticPr fontId="6"/>
  </si>
  <si>
    <t>金額</t>
    <rPh sb="0" eb="2">
      <t>きんがく</t>
    </rPh>
    <phoneticPr fontId="13" type="Hiragana" alignment="distributed"/>
  </si>
  <si>
    <t>小計</t>
    <rPh sb="0" eb="2">
      <t>しょうけい</t>
    </rPh>
    <phoneticPr fontId="13" type="Hiragana" alignment="distributed"/>
  </si>
  <si>
    <t>合計</t>
    <rPh sb="0" eb="2">
      <t>ごうけい</t>
    </rPh>
    <phoneticPr fontId="13" type="Hiragana" alignment="distributed"/>
  </si>
  <si>
    <t>【№1】</t>
    <phoneticPr fontId="3"/>
  </si>
  <si>
    <t>郡市連</t>
    <rPh sb="0" eb="2">
      <t>グンシ</t>
    </rPh>
    <rPh sb="2" eb="3">
      <t>レン</t>
    </rPh>
    <phoneticPr fontId="6"/>
  </si>
  <si>
    <t>道場</t>
    <rPh sb="0" eb="2">
      <t>ドウジョウ</t>
    </rPh>
    <phoneticPr fontId="6"/>
  </si>
  <si>
    <t>▼選択▼</t>
    <rPh sb="1" eb="3">
      <t>せんたく</t>
    </rPh>
    <phoneticPr fontId="14" type="Hiragana" alignment="distributed"/>
  </si>
  <si>
    <t>歳</t>
    <rPh sb="0" eb="1">
      <t>さい</t>
    </rPh>
    <phoneticPr fontId="14" type="Hiragana" alignment="distributed"/>
  </si>
  <si>
    <t>Tel</t>
    <phoneticPr fontId="6"/>
  </si>
  <si>
    <t>Mail</t>
    <phoneticPr fontId="6"/>
  </si>
  <si>
    <t>段位</t>
    <rPh sb="0" eb="2">
      <t>ダンイ</t>
    </rPh>
    <phoneticPr fontId="6"/>
  </si>
  <si>
    <t>JSPO資格</t>
    <rPh sb="4" eb="6">
      <t>シカク</t>
    </rPh>
    <phoneticPr fontId="6"/>
  </si>
  <si>
    <t>流・会派</t>
    <rPh sb="0" eb="1">
      <t>リュウ</t>
    </rPh>
    <rPh sb="2" eb="3">
      <t>カイ</t>
    </rPh>
    <rPh sb="3" eb="4">
      <t>ハ</t>
    </rPh>
    <phoneticPr fontId="6"/>
  </si>
  <si>
    <t>その他資格</t>
    <rPh sb="2" eb="3">
      <t>タ</t>
    </rPh>
    <rPh sb="3" eb="5">
      <t>シカク</t>
    </rPh>
    <phoneticPr fontId="6"/>
  </si>
  <si>
    <t>性別</t>
    <rPh sb="0" eb="2">
      <t>せいべつ</t>
    </rPh>
    <phoneticPr fontId="14" type="Hiragana" alignment="distributed"/>
  </si>
  <si>
    <t>段位</t>
    <rPh sb="0" eb="2">
      <t>だんい</t>
    </rPh>
    <phoneticPr fontId="14" type="Hiragana" alignment="distributed"/>
  </si>
  <si>
    <t>資格</t>
    <rPh sb="0" eb="2">
      <t>しかく</t>
    </rPh>
    <phoneticPr fontId="14" type="Hiragana" alignment="distributed"/>
  </si>
  <si>
    <t>流会派</t>
    <rPh sb="0" eb="1">
      <t>りゅう</t>
    </rPh>
    <rPh sb="1" eb="3">
      <t>かいは</t>
    </rPh>
    <phoneticPr fontId="14" type="Hiragana" alignment="distributed"/>
  </si>
  <si>
    <t>男</t>
    <rPh sb="0" eb="1">
      <t>おとこ</t>
    </rPh>
    <phoneticPr fontId="14" type="Hiragana" alignment="distributed"/>
  </si>
  <si>
    <t>初段</t>
    <rPh sb="0" eb="2">
      <t>しょだん</t>
    </rPh>
    <phoneticPr fontId="14" type="Hiragana" alignment="distributed"/>
  </si>
  <si>
    <t>コーチ1</t>
    <phoneticPr fontId="14" type="Hiragana" alignment="distributed"/>
  </si>
  <si>
    <t>連合</t>
    <rPh sb="0" eb="2">
      <t>レンゴウ</t>
    </rPh>
    <phoneticPr fontId="6"/>
  </si>
  <si>
    <t>女</t>
    <rPh sb="0" eb="1">
      <t>おんな</t>
    </rPh>
    <phoneticPr fontId="14" type="Hiragana" alignment="distributed"/>
  </si>
  <si>
    <t>2段</t>
    <rPh sb="1" eb="2">
      <t>だん</t>
    </rPh>
    <phoneticPr fontId="14" type="Hiragana" alignment="distributed"/>
  </si>
  <si>
    <t>コーチ2</t>
  </si>
  <si>
    <t>松濤</t>
    <rPh sb="0" eb="2">
      <t>ショウトウ</t>
    </rPh>
    <phoneticPr fontId="6"/>
  </si>
  <si>
    <t>3段</t>
    <rPh sb="1" eb="2">
      <t>だん</t>
    </rPh>
    <phoneticPr fontId="14" type="Hiragana" alignment="distributed"/>
  </si>
  <si>
    <t>コーチ3</t>
  </si>
  <si>
    <t>和道</t>
    <rPh sb="0" eb="2">
      <t>ワドウ</t>
    </rPh>
    <phoneticPr fontId="6"/>
  </si>
  <si>
    <t>4段</t>
    <rPh sb="1" eb="2">
      <t>だん</t>
    </rPh>
    <phoneticPr fontId="14" type="Hiragana" alignment="distributed"/>
  </si>
  <si>
    <t>コーチ4</t>
  </si>
  <si>
    <t>剛柔</t>
    <rPh sb="0" eb="2">
      <t>ゴウジュウ</t>
    </rPh>
    <phoneticPr fontId="6"/>
  </si>
  <si>
    <t>5段</t>
    <rPh sb="1" eb="2">
      <t>だん</t>
    </rPh>
    <phoneticPr fontId="14" type="Hiragana" alignment="distributed"/>
  </si>
  <si>
    <t>糸東</t>
    <rPh sb="0" eb="1">
      <t>シ</t>
    </rPh>
    <rPh sb="1" eb="2">
      <t>トウ</t>
    </rPh>
    <phoneticPr fontId="6"/>
  </si>
  <si>
    <t>無</t>
    <rPh sb="0" eb="1">
      <t>な</t>
    </rPh>
    <phoneticPr fontId="16" type="Hiragana" alignment="distributed"/>
  </si>
  <si>
    <t>有【得点】</t>
    <rPh sb="0" eb="1">
      <t>あ</t>
    </rPh>
    <rPh sb="2" eb="4">
      <t>とくてん</t>
    </rPh>
    <phoneticPr fontId="16" type="Hiragana" alignment="distributed"/>
  </si>
  <si>
    <t>有【記録】</t>
    <rPh sb="0" eb="1">
      <t>あ</t>
    </rPh>
    <rPh sb="2" eb="4">
      <t>きろく</t>
    </rPh>
    <phoneticPr fontId="16" type="Hiragana" alignment="distributed"/>
  </si>
  <si>
    <t>有【呼出】</t>
    <rPh sb="0" eb="1">
      <t>あ</t>
    </rPh>
    <rPh sb="2" eb="3">
      <t>よ</t>
    </rPh>
    <rPh sb="3" eb="4">
      <t>だ</t>
    </rPh>
    <phoneticPr fontId="16" type="Hiragana" alignment="distributed"/>
  </si>
  <si>
    <t>有【招集】</t>
    <rPh sb="0" eb="1">
      <t>あ</t>
    </rPh>
    <rPh sb="2" eb="4">
      <t>しょうしゅう</t>
    </rPh>
    <phoneticPr fontId="16" type="Hiragana" alignment="distributed"/>
  </si>
  <si>
    <t>▼選択▼</t>
    <rPh sb="1" eb="3">
      <t>せんたく</t>
    </rPh>
    <phoneticPr fontId="16" type="Hiragana" alignment="distributed"/>
  </si>
  <si>
    <t>経験</t>
    <rPh sb="0" eb="2">
      <t>ケイケン</t>
    </rPh>
    <phoneticPr fontId="3"/>
  </si>
  <si>
    <t>くまモン市空手道連盟</t>
    <rPh sb="4" eb="5">
      <t>シ</t>
    </rPh>
    <rPh sb="5" eb="8">
      <t>カラテドウ</t>
    </rPh>
    <rPh sb="8" eb="10">
      <t>レンメイ</t>
    </rPh>
    <phoneticPr fontId="3"/>
  </si>
  <si>
    <t>くまモン道場</t>
    <rPh sb="4" eb="6">
      <t>ドウジョウ</t>
    </rPh>
    <phoneticPr fontId="3"/>
  </si>
  <si>
    <t>【基本情報】</t>
    <rPh sb="1" eb="3">
      <t>きほん</t>
    </rPh>
    <rPh sb="3" eb="5">
      <t>じょうほう</t>
    </rPh>
    <phoneticPr fontId="3" type="Hiragana"/>
  </si>
  <si>
    <t>【№2】</t>
    <phoneticPr fontId="4"/>
  </si>
  <si>
    <r>
      <t>ふりがな　</t>
    </r>
    <r>
      <rPr>
        <sz val="11"/>
        <color rgb="FFFF0000"/>
        <rFont val="HG丸ｺﾞｼｯｸM-PRO"/>
        <family val="3"/>
        <charset val="128"/>
      </rPr>
      <t>手動変更可</t>
    </r>
    <rPh sb="5" eb="7">
      <t>シュドウ</t>
    </rPh>
    <rPh sb="7" eb="9">
      <t>ヘンコウ</t>
    </rPh>
    <rPh sb="9" eb="10">
      <t>カ</t>
    </rPh>
    <phoneticPr fontId="4"/>
  </si>
  <si>
    <t>1年　男子</t>
    <rPh sb="1" eb="2">
      <t>ネン</t>
    </rPh>
    <rPh sb="3" eb="5">
      <t>ダンシ</t>
    </rPh>
    <phoneticPr fontId="4"/>
  </si>
  <si>
    <t>1年　女子</t>
    <rPh sb="1" eb="2">
      <t>ネン</t>
    </rPh>
    <rPh sb="3" eb="5">
      <t>ジョシ</t>
    </rPh>
    <phoneticPr fontId="4"/>
  </si>
  <si>
    <t>2年　男子</t>
    <rPh sb="1" eb="2">
      <t>ネン</t>
    </rPh>
    <rPh sb="3" eb="5">
      <t>ダンシ</t>
    </rPh>
    <phoneticPr fontId="4"/>
  </si>
  <si>
    <t>2年　女子</t>
    <rPh sb="1" eb="2">
      <t>ネン</t>
    </rPh>
    <rPh sb="3" eb="5">
      <t>ジョシ</t>
    </rPh>
    <phoneticPr fontId="4"/>
  </si>
  <si>
    <t>3年　男子</t>
    <rPh sb="1" eb="2">
      <t>ネン</t>
    </rPh>
    <rPh sb="3" eb="5">
      <t>ダンシ</t>
    </rPh>
    <phoneticPr fontId="4"/>
  </si>
  <si>
    <t>4年　男子</t>
    <rPh sb="1" eb="2">
      <t>ネン</t>
    </rPh>
    <rPh sb="3" eb="5">
      <t>ダンシ</t>
    </rPh>
    <phoneticPr fontId="4"/>
  </si>
  <si>
    <t>5年　男子</t>
    <rPh sb="1" eb="2">
      <t>ネン</t>
    </rPh>
    <rPh sb="3" eb="5">
      <t>ダンシ</t>
    </rPh>
    <phoneticPr fontId="4"/>
  </si>
  <si>
    <t>6年　男子</t>
    <rPh sb="1" eb="2">
      <t>ネン</t>
    </rPh>
    <rPh sb="3" eb="5">
      <t>ダンシ</t>
    </rPh>
    <phoneticPr fontId="4"/>
  </si>
  <si>
    <t>3年　女子</t>
    <rPh sb="1" eb="2">
      <t>ネン</t>
    </rPh>
    <rPh sb="3" eb="5">
      <t>ジョシ</t>
    </rPh>
    <phoneticPr fontId="4"/>
  </si>
  <si>
    <t>4年　女子</t>
    <rPh sb="1" eb="2">
      <t>ネン</t>
    </rPh>
    <rPh sb="3" eb="5">
      <t>ジョシ</t>
    </rPh>
    <phoneticPr fontId="4"/>
  </si>
  <si>
    <t>5年　女子</t>
    <rPh sb="1" eb="2">
      <t>ネン</t>
    </rPh>
    <rPh sb="3" eb="5">
      <t>ジョシ</t>
    </rPh>
    <phoneticPr fontId="4"/>
  </si>
  <si>
    <t>6年　女子</t>
    <rPh sb="1" eb="2">
      <t>ネン</t>
    </rPh>
    <rPh sb="3" eb="5">
      <t>ジョシ</t>
    </rPh>
    <phoneticPr fontId="4"/>
  </si>
  <si>
    <t>個人形</t>
  </si>
  <si>
    <t>道場名</t>
    <rPh sb="0" eb="2">
      <t>どうじょう</t>
    </rPh>
    <rPh sb="2" eb="3">
      <t>めい</t>
    </rPh>
    <phoneticPr fontId="3" type="Hiragana"/>
  </si>
  <si>
    <t>塾・館長</t>
    <rPh sb="0" eb="4">
      <t>ふりがな</t>
    </rPh>
    <phoneticPr fontId="14" type="Hiragana" alignment="distributed"/>
  </si>
  <si>
    <t>個人組手</t>
    <rPh sb="2" eb="4">
      <t>くみて</t>
    </rPh>
    <phoneticPr fontId="3" type="Hiragana"/>
  </si>
  <si>
    <t>【№3】</t>
    <phoneticPr fontId="4"/>
  </si>
  <si>
    <t>【№4】</t>
    <phoneticPr fontId="4"/>
  </si>
  <si>
    <t>選手名簿一覧</t>
    <rPh sb="0" eb="2">
      <t>センシュ</t>
    </rPh>
    <rPh sb="2" eb="4">
      <t>メイボ</t>
    </rPh>
    <rPh sb="4" eb="6">
      <t>イチラン</t>
    </rPh>
    <phoneticPr fontId="3"/>
  </si>
  <si>
    <t>全空連番号</t>
    <rPh sb="0" eb="1">
      <t>ゼン</t>
    </rPh>
    <rPh sb="1" eb="2">
      <t>クウ</t>
    </rPh>
    <rPh sb="2" eb="3">
      <t>レン</t>
    </rPh>
    <rPh sb="3" eb="5">
      <t>バンゴウ</t>
    </rPh>
    <phoneticPr fontId="22"/>
  </si>
  <si>
    <t>生年月日</t>
    <rPh sb="0" eb="2">
      <t>セイネン</t>
    </rPh>
    <rPh sb="2" eb="4">
      <t>ガッピ</t>
    </rPh>
    <phoneticPr fontId="22"/>
  </si>
  <si>
    <t>学校名</t>
    <rPh sb="0" eb="3">
      <t>ガッコウメイ</t>
    </rPh>
    <phoneticPr fontId="22"/>
  </si>
  <si>
    <t>公認段・級位</t>
    <phoneticPr fontId="22"/>
  </si>
  <si>
    <t>取得年月日</t>
    <phoneticPr fontId="22"/>
  </si>
  <si>
    <t>番号</t>
    <rPh sb="0" eb="2">
      <t>バンゴウ</t>
    </rPh>
    <phoneticPr fontId="22"/>
  </si>
  <si>
    <t>氏名</t>
    <rPh sb="0" eb="2">
      <t>シメイ</t>
    </rPh>
    <phoneticPr fontId="3"/>
  </si>
  <si>
    <t>形</t>
    <rPh sb="0" eb="1">
      <t>カタ</t>
    </rPh>
    <phoneticPr fontId="3"/>
  </si>
  <si>
    <t>組手</t>
    <rPh sb="0" eb="2">
      <t>クミテ</t>
    </rPh>
    <phoneticPr fontId="3"/>
  </si>
  <si>
    <t>0012345</t>
    <phoneticPr fontId="3" type="Hiragana" alignment="distributed"/>
  </si>
  <si>
    <t>水前寺東</t>
    <rPh sb="0" eb="3">
      <t>すいぜんじ</t>
    </rPh>
    <rPh sb="3" eb="4">
      <t>ひがし</t>
    </rPh>
    <phoneticPr fontId="3" type="Hiragana" alignment="distributed"/>
  </si>
  <si>
    <t>学年</t>
    <rPh sb="0" eb="2">
      <t>がくねん</t>
    </rPh>
    <phoneticPr fontId="3" type="Hiragana" alignment="distributed"/>
  </si>
  <si>
    <t>▼選択▼</t>
    <rPh sb="1" eb="3">
      <t>せんたく</t>
    </rPh>
    <phoneticPr fontId="3" type="Hiragana" alignment="distributed"/>
  </si>
  <si>
    <t>1年　男子</t>
    <rPh sb="1" eb="2">
      <t>ねん</t>
    </rPh>
    <rPh sb="3" eb="5">
      <t>だんし</t>
    </rPh>
    <phoneticPr fontId="3" type="Hiragana" alignment="distributed"/>
  </si>
  <si>
    <t>1年　女子</t>
    <rPh sb="1" eb="2">
      <t>ねん</t>
    </rPh>
    <rPh sb="3" eb="5">
      <t>じょし</t>
    </rPh>
    <phoneticPr fontId="3" type="Hiragana" alignment="distributed"/>
  </si>
  <si>
    <t>2年　男子</t>
    <rPh sb="1" eb="2">
      <t>ねん</t>
    </rPh>
    <rPh sb="3" eb="5">
      <t>だんし</t>
    </rPh>
    <phoneticPr fontId="3" type="Hiragana" alignment="distributed"/>
  </si>
  <si>
    <t>2年　女子</t>
    <rPh sb="1" eb="2">
      <t>ねん</t>
    </rPh>
    <rPh sb="3" eb="5">
      <t>じょし</t>
    </rPh>
    <phoneticPr fontId="3" type="Hiragana" alignment="distributed"/>
  </si>
  <si>
    <t>3年　男子</t>
    <rPh sb="1" eb="2">
      <t>ねん</t>
    </rPh>
    <rPh sb="3" eb="5">
      <t>だんし</t>
    </rPh>
    <phoneticPr fontId="3" type="Hiragana" alignment="distributed"/>
  </si>
  <si>
    <t>3年　女子</t>
    <rPh sb="1" eb="2">
      <t>ねん</t>
    </rPh>
    <rPh sb="3" eb="5">
      <t>じょし</t>
    </rPh>
    <phoneticPr fontId="3" type="Hiragana" alignment="distributed"/>
  </si>
  <si>
    <t>4年　男子</t>
    <rPh sb="1" eb="2">
      <t>ねん</t>
    </rPh>
    <rPh sb="3" eb="5">
      <t>だんし</t>
    </rPh>
    <phoneticPr fontId="3" type="Hiragana" alignment="distributed"/>
  </si>
  <si>
    <t>4年　女子</t>
    <rPh sb="1" eb="2">
      <t>ねん</t>
    </rPh>
    <rPh sb="3" eb="5">
      <t>じょし</t>
    </rPh>
    <phoneticPr fontId="3" type="Hiragana" alignment="distributed"/>
  </si>
  <si>
    <t>5年　男子</t>
    <rPh sb="1" eb="2">
      <t>ねん</t>
    </rPh>
    <rPh sb="3" eb="5">
      <t>だんし</t>
    </rPh>
    <phoneticPr fontId="3" type="Hiragana" alignment="distributed"/>
  </si>
  <si>
    <t>5年　女子</t>
    <rPh sb="1" eb="2">
      <t>ねん</t>
    </rPh>
    <rPh sb="3" eb="5">
      <t>じょし</t>
    </rPh>
    <phoneticPr fontId="3" type="Hiragana" alignment="distributed"/>
  </si>
  <si>
    <t>6年　男子</t>
    <rPh sb="1" eb="2">
      <t>ねん</t>
    </rPh>
    <rPh sb="3" eb="5">
      <t>だんし</t>
    </rPh>
    <phoneticPr fontId="3" type="Hiragana" alignment="distributed"/>
  </si>
  <si>
    <t>6年　女子</t>
    <rPh sb="1" eb="2">
      <t>ねん</t>
    </rPh>
    <rPh sb="3" eb="5">
      <t>じょし</t>
    </rPh>
    <phoneticPr fontId="3" type="Hiragana" alignment="distributed"/>
  </si>
  <si>
    <t>学年　性別</t>
    <rPh sb="0" eb="2">
      <t>ガクネン</t>
    </rPh>
    <rPh sb="3" eb="5">
      <t>セイベツ</t>
    </rPh>
    <phoneticPr fontId="22"/>
  </si>
  <si>
    <t>段・級</t>
    <rPh sb="0" eb="1">
      <t>だん</t>
    </rPh>
    <rPh sb="2" eb="3">
      <t>きゅう</t>
    </rPh>
    <phoneticPr fontId="3" type="Hiragana" alignment="distributed"/>
  </si>
  <si>
    <t>5級</t>
    <rPh sb="1" eb="2">
      <t>きゅう</t>
    </rPh>
    <phoneticPr fontId="3" type="Hiragana" alignment="distributed"/>
  </si>
  <si>
    <t>10級</t>
    <rPh sb="2" eb="3">
      <t>きゅう</t>
    </rPh>
    <phoneticPr fontId="3" type="Hiragana" alignment="distributed"/>
  </si>
  <si>
    <t>9級</t>
    <rPh sb="1" eb="2">
      <t>きゅう</t>
    </rPh>
    <phoneticPr fontId="3" type="Hiragana" alignment="distributed"/>
  </si>
  <si>
    <t>8級</t>
    <rPh sb="1" eb="2">
      <t>きゅう</t>
    </rPh>
    <phoneticPr fontId="3" type="Hiragana" alignment="distributed"/>
  </si>
  <si>
    <t>7級</t>
    <rPh sb="1" eb="2">
      <t>きゅう</t>
    </rPh>
    <phoneticPr fontId="3" type="Hiragana" alignment="distributed"/>
  </si>
  <si>
    <t>6級</t>
    <rPh sb="1" eb="2">
      <t>きゅう</t>
    </rPh>
    <phoneticPr fontId="3" type="Hiragana" alignment="distributed"/>
  </si>
  <si>
    <t>4級</t>
    <rPh sb="1" eb="2">
      <t>きゅう</t>
    </rPh>
    <phoneticPr fontId="3" type="Hiragana" alignment="distributed"/>
  </si>
  <si>
    <t>3級</t>
    <rPh sb="1" eb="2">
      <t>きゅう</t>
    </rPh>
    <phoneticPr fontId="3" type="Hiragana" alignment="distributed"/>
  </si>
  <si>
    <t>2級</t>
    <rPh sb="1" eb="2">
      <t>きゅう</t>
    </rPh>
    <phoneticPr fontId="3" type="Hiragana" alignment="distributed"/>
  </si>
  <si>
    <t>1級</t>
    <rPh sb="1" eb="2">
      <t>きゅう</t>
    </rPh>
    <phoneticPr fontId="3" type="Hiragana" alignment="distributed"/>
  </si>
  <si>
    <t>初段</t>
    <rPh sb="0" eb="2">
      <t>しょだん</t>
    </rPh>
    <phoneticPr fontId="3" type="Hiragana" alignment="distributed"/>
  </si>
  <si>
    <t>二段</t>
    <rPh sb="0" eb="2">
      <t>にだん</t>
    </rPh>
    <phoneticPr fontId="3" type="Hiragana" alignment="distributed"/>
  </si>
  <si>
    <t>組手</t>
    <rPh sb="0" eb="2">
      <t>くみて</t>
    </rPh>
    <phoneticPr fontId="3" type="Hiragana" alignment="distributed"/>
  </si>
  <si>
    <t>支払証添付書</t>
    <phoneticPr fontId="6"/>
  </si>
  <si>
    <t>支払証添付（原本自己保管）</t>
    <rPh sb="2" eb="3">
      <t>ショウ</t>
    </rPh>
    <phoneticPr fontId="6"/>
  </si>
  <si>
    <t>申請日</t>
    <rPh sb="0" eb="2">
      <t>シンセイ</t>
    </rPh>
    <phoneticPr fontId="6"/>
  </si>
  <si>
    <t>郡市連</t>
  </si>
  <si>
    <t>写真データは画素数（容量）を落として添付</t>
    <rPh sb="0" eb="2">
      <t>シャシン</t>
    </rPh>
    <rPh sb="6" eb="9">
      <t>ガソスウ</t>
    </rPh>
    <rPh sb="10" eb="12">
      <t>ヨウリョウ</t>
    </rPh>
    <rPh sb="14" eb="15">
      <t>オ</t>
    </rPh>
    <rPh sb="18" eb="20">
      <t>テンプ</t>
    </rPh>
    <phoneticPr fontId="6"/>
  </si>
  <si>
    <t>※不要な項目は【行を削除】</t>
    <rPh sb="1" eb="3">
      <t>フヨウ</t>
    </rPh>
    <rPh sb="4" eb="6">
      <t>コウモク</t>
    </rPh>
    <rPh sb="8" eb="9">
      <t>ギョウ</t>
    </rPh>
    <rPh sb="10" eb="12">
      <t>サクジョ</t>
    </rPh>
    <phoneticPr fontId="6"/>
  </si>
  <si>
    <t>(5年間は申請書、支払証は保管してください）</t>
    <rPh sb="2" eb="4">
      <t>ネンカン</t>
    </rPh>
    <rPh sb="5" eb="7">
      <t>シンセイ</t>
    </rPh>
    <rPh sb="7" eb="8">
      <t>ショ</t>
    </rPh>
    <rPh sb="9" eb="11">
      <t>シハラ</t>
    </rPh>
    <rPh sb="11" eb="12">
      <t>ショウ</t>
    </rPh>
    <rPh sb="13" eb="15">
      <t>ホカン</t>
    </rPh>
    <phoneticPr fontId="6"/>
  </si>
  <si>
    <t>〒862-0950</t>
    <phoneticPr fontId="6"/>
  </si>
  <si>
    <t>申請書は【Excelデータ】で添付、【PDF】での投稿は禁止</t>
    <rPh sb="0" eb="2">
      <t>シンセイ</t>
    </rPh>
    <rPh sb="2" eb="3">
      <t>ショ</t>
    </rPh>
    <rPh sb="15" eb="17">
      <t>テンプ</t>
    </rPh>
    <phoneticPr fontId="6"/>
  </si>
  <si>
    <t>熊本市水前寺5-23－2</t>
    <phoneticPr fontId="6"/>
  </si>
  <si>
    <t>県連メールアドレス’　karate.k@abelia.ocn.ne.jp</t>
    <rPh sb="0" eb="2">
      <t>ケンレン</t>
    </rPh>
    <phoneticPr fontId="6"/>
  </si>
  <si>
    <t>01930-8-16833</t>
    <phoneticPr fontId="6"/>
  </si>
  <si>
    <t>ホームページで投稿する場合は</t>
    <rPh sb="7" eb="9">
      <t>トウコウ</t>
    </rPh>
    <rPh sb="11" eb="13">
      <t>バアイ</t>
    </rPh>
    <phoneticPr fontId="6"/>
  </si>
  <si>
    <t>申請書はエクセル書式で添付をお願い致します</t>
    <rPh sb="0" eb="2">
      <t>シンセイ</t>
    </rPh>
    <rPh sb="2" eb="3">
      <t>ショ</t>
    </rPh>
    <rPh sb="8" eb="10">
      <t>ショシキ</t>
    </rPh>
    <rPh sb="11" eb="13">
      <t>テンプ</t>
    </rPh>
    <rPh sb="15" eb="16">
      <t>ネガ</t>
    </rPh>
    <rPh sb="17" eb="18">
      <t>イタ</t>
    </rPh>
    <phoneticPr fontId="6"/>
  </si>
  <si>
    <t>ＰＤＦでの投稿はしないでください。</t>
    <rPh sb="5" eb="7">
      <t>トウコウ</t>
    </rPh>
    <phoneticPr fontId="6"/>
  </si>
  <si>
    <t>カテゴリ</t>
    <phoneticPr fontId="13" type="Hiragana" alignment="distributed"/>
  </si>
  <si>
    <t>サブカテゴリ</t>
    <phoneticPr fontId="6"/>
  </si>
  <si>
    <t>人数</t>
    <rPh sb="0" eb="2">
      <t>にんずう</t>
    </rPh>
    <phoneticPr fontId="13" type="Hiragana" alignment="distributed"/>
  </si>
  <si>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6"/>
  </si>
  <si>
    <t>支払い項目、金額等を書いてお支払いください。</t>
    <rPh sb="0" eb="2">
      <t>シハラ</t>
    </rPh>
    <rPh sb="3" eb="5">
      <t>コウモク</t>
    </rPh>
    <rPh sb="6" eb="8">
      <t>キンガク</t>
    </rPh>
    <rPh sb="8" eb="9">
      <t>トウ</t>
    </rPh>
    <rPh sb="10" eb="11">
      <t>カ</t>
    </rPh>
    <rPh sb="14" eb="16">
      <t>シハラ</t>
    </rPh>
    <phoneticPr fontId="6"/>
  </si>
  <si>
    <t>（詳しくは注意事項を参照ください）</t>
    <rPh sb="1" eb="2">
      <t>クワ</t>
    </rPh>
    <rPh sb="5" eb="9">
      <t>チュウイジコウ</t>
    </rPh>
    <rPh sb="10" eb="12">
      <t>サンショウ</t>
    </rPh>
    <phoneticPr fontId="6"/>
  </si>
  <si>
    <t>【過払い】請求書</t>
    <rPh sb="1" eb="3">
      <t>カバラ</t>
    </rPh>
    <rPh sb="5" eb="8">
      <t>セイキュウショ</t>
    </rPh>
    <phoneticPr fontId="6"/>
  </si>
  <si>
    <t>〒862-0950</t>
    <phoneticPr fontId="6"/>
  </si>
  <si>
    <t>熊本市水前寺5-23－2</t>
    <phoneticPr fontId="6"/>
  </si>
  <si>
    <t>01930-8-16833</t>
    <phoneticPr fontId="6"/>
  </si>
  <si>
    <t>送金月日</t>
    <rPh sb="0" eb="2">
      <t>ソウキン</t>
    </rPh>
    <rPh sb="2" eb="4">
      <t>ガッピ</t>
    </rPh>
    <phoneticPr fontId="6"/>
  </si>
  <si>
    <t>令和　年　月　日</t>
    <rPh sb="0" eb="2">
      <t>レイワ</t>
    </rPh>
    <rPh sb="3" eb="4">
      <t>ネン</t>
    </rPh>
    <rPh sb="5" eb="6">
      <t>ガツ</t>
    </rPh>
    <rPh sb="7" eb="8">
      <t>ニチ</t>
    </rPh>
    <phoneticPr fontId="6"/>
  </si>
  <si>
    <t>過払金額</t>
    <rPh sb="0" eb="1">
      <t>カ</t>
    </rPh>
    <rPh sb="1" eb="2">
      <t>ハラ</t>
    </rPh>
    <rPh sb="2" eb="4">
      <t>キンガク</t>
    </rPh>
    <phoneticPr fontId="6"/>
  </si>
  <si>
    <t>送金金額</t>
    <rPh sb="0" eb="2">
      <t>ソウキン</t>
    </rPh>
    <rPh sb="2" eb="4">
      <t>キンガク</t>
    </rPh>
    <phoneticPr fontId="6"/>
  </si>
  <si>
    <t>送金者名</t>
    <rPh sb="0" eb="2">
      <t>ソウキン</t>
    </rPh>
    <rPh sb="2" eb="3">
      <t>シャ</t>
    </rPh>
    <rPh sb="3" eb="4">
      <t>メイ</t>
    </rPh>
    <phoneticPr fontId="6"/>
  </si>
  <si>
    <t>くまモン</t>
    <phoneticPr fontId="6"/>
  </si>
  <si>
    <t>返金機関</t>
    <rPh sb="0" eb="2">
      <t>ヘンキン</t>
    </rPh>
    <rPh sb="2" eb="4">
      <t>キカン</t>
    </rPh>
    <phoneticPr fontId="6"/>
  </si>
  <si>
    <t>熊バンク</t>
    <rPh sb="0" eb="1">
      <t>クマ</t>
    </rPh>
    <phoneticPr fontId="6"/>
  </si>
  <si>
    <t>支店</t>
    <rPh sb="0" eb="2">
      <t>シテン</t>
    </rPh>
    <phoneticPr fontId="6"/>
  </si>
  <si>
    <t>トマト支店</t>
    <rPh sb="3" eb="5">
      <t>シテン</t>
    </rPh>
    <phoneticPr fontId="6"/>
  </si>
  <si>
    <t>返金金額</t>
    <rPh sb="0" eb="2">
      <t>ヘンキン</t>
    </rPh>
    <rPh sb="2" eb="4">
      <t>キンガク</t>
    </rPh>
    <phoneticPr fontId="6"/>
  </si>
  <si>
    <t>返金口座</t>
    <rPh sb="0" eb="2">
      <t>ヘンキン</t>
    </rPh>
    <rPh sb="2" eb="4">
      <t>コウザ</t>
    </rPh>
    <phoneticPr fontId="6"/>
  </si>
  <si>
    <t>口座名義</t>
    <rPh sb="0" eb="2">
      <t>コウザ</t>
    </rPh>
    <rPh sb="2" eb="4">
      <t>メイギ</t>
    </rPh>
    <phoneticPr fontId="6"/>
  </si>
  <si>
    <t>クマモン</t>
    <phoneticPr fontId="6"/>
  </si>
  <si>
    <t>手数料</t>
    <rPh sb="0" eb="3">
      <t>テスウリョウ</t>
    </rPh>
    <phoneticPr fontId="6"/>
  </si>
  <si>
    <t>事務局長承認印</t>
    <rPh sb="0" eb="2">
      <t>ジム</t>
    </rPh>
    <rPh sb="2" eb="4">
      <t>キョクチョウ</t>
    </rPh>
    <rPh sb="4" eb="6">
      <t>ショウニン</t>
    </rPh>
    <rPh sb="6" eb="7">
      <t>イン</t>
    </rPh>
    <phoneticPr fontId="6"/>
  </si>
  <si>
    <t>印</t>
    <rPh sb="0" eb="1">
      <t>イン</t>
    </rPh>
    <phoneticPr fontId="6"/>
  </si>
  <si>
    <t>説明文</t>
    <rPh sb="0" eb="2">
      <t>セツメイ</t>
    </rPh>
    <rPh sb="2" eb="3">
      <t>ブン</t>
    </rPh>
    <phoneticPr fontId="6"/>
  </si>
  <si>
    <t>理由・時系列を明確に！</t>
    <rPh sb="0" eb="2">
      <t>リユウ</t>
    </rPh>
    <rPh sb="3" eb="6">
      <t>ジケイレツ</t>
    </rPh>
    <rPh sb="7" eb="9">
      <t>メイカク</t>
    </rPh>
    <phoneticPr fontId="6"/>
  </si>
  <si>
    <t>返金票添付</t>
    <rPh sb="0" eb="2">
      <t>ヘンキン</t>
    </rPh>
    <rPh sb="2" eb="3">
      <t>ヒョウ</t>
    </rPh>
    <rPh sb="3" eb="5">
      <t>テンプ</t>
    </rPh>
    <phoneticPr fontId="6"/>
  </si>
  <si>
    <t>★過払い請求権は事由発生から3か月以内とする。</t>
    <rPh sb="1" eb="3">
      <t>カバラ</t>
    </rPh>
    <rPh sb="4" eb="6">
      <t>セイキュウ</t>
    </rPh>
    <rPh sb="6" eb="7">
      <t>ケン</t>
    </rPh>
    <rPh sb="8" eb="10">
      <t>ジユウ</t>
    </rPh>
    <rPh sb="10" eb="12">
      <t>ハッセイ</t>
    </rPh>
    <rPh sb="16" eb="17">
      <t>ゲツ</t>
    </rPh>
    <rPh sb="17" eb="19">
      <t>イナイ</t>
    </rPh>
    <phoneticPr fontId="3"/>
  </si>
  <si>
    <t>熊本県空手道連盟</t>
    <rPh sb="0" eb="8">
      <t>クマモトケンカラテドウレンメイ</t>
    </rPh>
    <phoneticPr fontId="6"/>
  </si>
  <si>
    <t>フリガナ</t>
    <phoneticPr fontId="6"/>
  </si>
  <si>
    <t>所　属　団　体</t>
    <rPh sb="0" eb="1">
      <t>トコロ</t>
    </rPh>
    <rPh sb="2" eb="3">
      <t>ゾク</t>
    </rPh>
    <rPh sb="4" eb="5">
      <t>ダン</t>
    </rPh>
    <rPh sb="6" eb="7">
      <t>タイ</t>
    </rPh>
    <phoneticPr fontId="6"/>
  </si>
  <si>
    <t>氏　　名</t>
    <rPh sb="0" eb="1">
      <t>シ</t>
    </rPh>
    <rPh sb="3" eb="4">
      <t>メイ</t>
    </rPh>
    <phoneticPr fontId="6"/>
  </si>
  <si>
    <t>住　　所</t>
    <rPh sb="0" eb="1">
      <t>ジュウ</t>
    </rPh>
    <rPh sb="3" eb="4">
      <t>ショ</t>
    </rPh>
    <phoneticPr fontId="6"/>
  </si>
  <si>
    <t>月 日</t>
    <rPh sb="0" eb="1">
      <t>ツキ</t>
    </rPh>
    <rPh sb="2" eb="3">
      <t>ニチ</t>
    </rPh>
    <phoneticPr fontId="6"/>
  </si>
  <si>
    <t>起床後</t>
    <rPh sb="0" eb="3">
      <t>キショウゴ</t>
    </rPh>
    <phoneticPr fontId="6"/>
  </si>
  <si>
    <t>　　　　℃</t>
    <phoneticPr fontId="6"/>
  </si>
  <si>
    <t>就寝前</t>
    <rPh sb="0" eb="2">
      <t>シュウシン</t>
    </rPh>
    <rPh sb="2" eb="3">
      <t>マエ</t>
    </rPh>
    <phoneticPr fontId="6"/>
  </si>
  <si>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6"/>
  </si>
  <si>
    <t>　患者が発生した場合は、保健所へ提出しなければなりません。ご了承下さい。</t>
    <rPh sb="1" eb="3">
      <t>カンジャ</t>
    </rPh>
    <rPh sb="4" eb="6">
      <t>ハッセイ</t>
    </rPh>
    <rPh sb="8" eb="10">
      <t>バアイ</t>
    </rPh>
    <rPh sb="12" eb="15">
      <t>ホケンショ</t>
    </rPh>
    <rPh sb="16" eb="18">
      <t>テイシュツ</t>
    </rPh>
    <rPh sb="30" eb="32">
      <t>リョウショウ</t>
    </rPh>
    <rPh sb="32" eb="33">
      <t>クダ</t>
    </rPh>
    <phoneticPr fontId="6"/>
  </si>
  <si>
    <t>＜検温について＞</t>
    <rPh sb="1" eb="3">
      <t>ケンオン</t>
    </rPh>
    <phoneticPr fontId="6"/>
  </si>
  <si>
    <t>・当日、喉の痛み、せき、痰、呼吸困難、味覚障害、嗅覚障害、下痢、嘔吐等の症状の方は</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ショウジョウ</t>
    </rPh>
    <rPh sb="39" eb="40">
      <t>カタ</t>
    </rPh>
    <phoneticPr fontId="6"/>
  </si>
  <si>
    <t>目的としております。ご記入いただいた個人情報については当連盟が適切に取り扱い、参加者の健康状態</t>
    <rPh sb="0" eb="2">
      <t>モクテキ</t>
    </rPh>
    <rPh sb="11" eb="13">
      <t>キニュウ</t>
    </rPh>
    <rPh sb="18" eb="20">
      <t>コジン</t>
    </rPh>
    <rPh sb="20" eb="22">
      <t>ジョウホウ</t>
    </rPh>
    <rPh sb="27" eb="28">
      <t>トウ</t>
    </rPh>
    <rPh sb="28" eb="30">
      <t>レンメイ</t>
    </rPh>
    <phoneticPr fontId="6"/>
  </si>
  <si>
    <t>の把握、来場可否の判断のためのみに利用します。</t>
    <rPh sb="4" eb="6">
      <t>ライジョウ</t>
    </rPh>
    <rPh sb="6" eb="8">
      <t>カヒ</t>
    </rPh>
    <rPh sb="9" eb="11">
      <t>ハンダン</t>
    </rPh>
    <rPh sb="17" eb="19">
      <t>リヨウ</t>
    </rPh>
    <phoneticPr fontId="6"/>
  </si>
  <si>
    <t>県連会員番号</t>
    <rPh sb="0" eb="2">
      <t>けんれん</t>
    </rPh>
    <rPh sb="2" eb="6">
      <t>かいいんばんごう</t>
    </rPh>
    <phoneticPr fontId="3" type="Hiragana" alignment="distributed"/>
  </si>
  <si>
    <t>参加費</t>
    <rPh sb="0" eb="3">
      <t>サンカヒ</t>
    </rPh>
    <phoneticPr fontId="3"/>
  </si>
  <si>
    <t>形参加費</t>
    <rPh sb="0" eb="1">
      <t>カタ</t>
    </rPh>
    <rPh sb="1" eb="4">
      <t>サンカヒ</t>
    </rPh>
    <phoneticPr fontId="3"/>
  </si>
  <si>
    <t>組手参加費</t>
    <rPh sb="0" eb="2">
      <t>クミテ</t>
    </rPh>
    <rPh sb="2" eb="5">
      <t>サンカヒ</t>
    </rPh>
    <phoneticPr fontId="3"/>
  </si>
  <si>
    <t>道場長　県連会員証</t>
    <rPh sb="0" eb="3">
      <t>ドウジョウチョウ</t>
    </rPh>
    <rPh sb="4" eb="6">
      <t>ケンレン</t>
    </rPh>
    <rPh sb="6" eb="9">
      <t>カイインショウ</t>
    </rPh>
    <phoneticPr fontId="6"/>
  </si>
  <si>
    <t>道場長全空連会員証</t>
    <rPh sb="0" eb="3">
      <t>ドウジョウチョウ</t>
    </rPh>
    <rPh sb="3" eb="4">
      <t>ゼン</t>
    </rPh>
    <rPh sb="4" eb="5">
      <t>ソラ</t>
    </rPh>
    <rPh sb="5" eb="6">
      <t>レン</t>
    </rPh>
    <rPh sb="6" eb="8">
      <t>カイイン</t>
    </rPh>
    <rPh sb="8" eb="9">
      <t>ショウ</t>
    </rPh>
    <phoneticPr fontId="6"/>
  </si>
  <si>
    <t>画像データ等は画素数を小さくしてエクセルデータ容量を2M程度に抑えてください。</t>
    <rPh sb="0" eb="2">
      <t>ガゾウ</t>
    </rPh>
    <rPh sb="5" eb="6">
      <t>トウ</t>
    </rPh>
    <rPh sb="7" eb="10">
      <t>ガソスウ</t>
    </rPh>
    <rPh sb="11" eb="12">
      <t>チイ</t>
    </rPh>
    <rPh sb="23" eb="25">
      <t>ヨウリョウ</t>
    </rPh>
    <rPh sb="28" eb="30">
      <t>テイド</t>
    </rPh>
    <rPh sb="31" eb="32">
      <t>オサ</t>
    </rPh>
    <phoneticPr fontId="3"/>
  </si>
  <si>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3"/>
  </si>
  <si>
    <t>全空連会員証を張り付ける場合は更新をして支払いが完了すると更新されますので</t>
    <rPh sb="0" eb="1">
      <t>ゼン</t>
    </rPh>
    <rPh sb="1" eb="3">
      <t>クウレン</t>
    </rPh>
    <rPh sb="3" eb="6">
      <t>カイインショウ</t>
    </rPh>
    <rPh sb="7" eb="8">
      <t>ハ</t>
    </rPh>
    <rPh sb="9" eb="10">
      <t>ツ</t>
    </rPh>
    <rPh sb="12" eb="14">
      <t>バアイ</t>
    </rPh>
    <rPh sb="15" eb="17">
      <t>コウシン</t>
    </rPh>
    <rPh sb="20" eb="22">
      <t>シハラ</t>
    </rPh>
    <rPh sb="24" eb="26">
      <t>カンリョウ</t>
    </rPh>
    <rPh sb="29" eb="31">
      <t>コウシン</t>
    </rPh>
    <phoneticPr fontId="3"/>
  </si>
  <si>
    <t>マイページの会員カード参照を写メ及びダウンロードして貼り付けてください。</t>
    <rPh sb="6" eb="8">
      <t>カイイン</t>
    </rPh>
    <rPh sb="11" eb="13">
      <t>サンショウ</t>
    </rPh>
    <rPh sb="14" eb="15">
      <t>シャ</t>
    </rPh>
    <rPh sb="16" eb="17">
      <t>オヨ</t>
    </rPh>
    <rPh sb="26" eb="27">
      <t>ハ</t>
    </rPh>
    <rPh sb="28" eb="29">
      <t>ツ</t>
    </rPh>
    <phoneticPr fontId="3"/>
  </si>
  <si>
    <t>更新中では書類を受け付けませんのでご了承ください。</t>
    <rPh sb="0" eb="3">
      <t>コウシンチュウ</t>
    </rPh>
    <rPh sb="5" eb="7">
      <t>ショルイ</t>
    </rPh>
    <rPh sb="8" eb="9">
      <t>ウ</t>
    </rPh>
    <rPh sb="10" eb="11">
      <t>ツ</t>
    </rPh>
    <rPh sb="18" eb="20">
      <t>リョウショウ</t>
    </rPh>
    <phoneticPr fontId="3"/>
  </si>
  <si>
    <t>支払い及び申請についての注意事項</t>
    <rPh sb="0" eb="2">
      <t>シハラ</t>
    </rPh>
    <rPh sb="3" eb="4">
      <t>オヨ</t>
    </rPh>
    <rPh sb="5" eb="7">
      <t>シンセイ</t>
    </rPh>
    <rPh sb="12" eb="16">
      <t>チュウイジコウ</t>
    </rPh>
    <phoneticPr fontId="6"/>
  </si>
  <si>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6"/>
  </si>
  <si>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6"/>
  </si>
  <si>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6"/>
  </si>
  <si>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6"/>
  </si>
  <si>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6"/>
  </si>
  <si>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6"/>
  </si>
  <si>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6"/>
  </si>
  <si>
    <t>エクセルシートにすべて収まるようにできる限りPDFデータを使わずにお願い致します。</t>
    <rPh sb="11" eb="12">
      <t>オサ</t>
    </rPh>
    <rPh sb="20" eb="21">
      <t>カギ</t>
    </rPh>
    <rPh sb="29" eb="30">
      <t>ツカ</t>
    </rPh>
    <rPh sb="34" eb="35">
      <t>ネガ</t>
    </rPh>
    <rPh sb="36" eb="37">
      <t>イタ</t>
    </rPh>
    <phoneticPr fontId="6"/>
  </si>
  <si>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6"/>
  </si>
  <si>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6"/>
  </si>
  <si>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6"/>
  </si>
  <si>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6"/>
  </si>
  <si>
    <t>県連会員登録は県連HP会員登録システムにて登録をして、会員登録確認書に記入し</t>
    <rPh sb="0" eb="2">
      <t>ケンレン</t>
    </rPh>
    <rPh sb="2" eb="6">
      <t>カイイントウロク</t>
    </rPh>
    <rPh sb="27" eb="31">
      <t>カイイントウロク</t>
    </rPh>
    <rPh sb="31" eb="34">
      <t>カクニンショ</t>
    </rPh>
    <rPh sb="35" eb="37">
      <t>キニュウ</t>
    </rPh>
    <phoneticPr fontId="6"/>
  </si>
  <si>
    <t>道場単位で支払いをお願い致します。</t>
    <rPh sb="0" eb="2">
      <t>ドウジョウ</t>
    </rPh>
    <rPh sb="2" eb="4">
      <t>タンイ</t>
    </rPh>
    <rPh sb="5" eb="7">
      <t>シハラ</t>
    </rPh>
    <rPh sb="10" eb="11">
      <t>ネガ</t>
    </rPh>
    <rPh sb="12" eb="13">
      <t>イタ</t>
    </rPh>
    <phoneticPr fontId="6"/>
  </si>
  <si>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6"/>
  </si>
  <si>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6"/>
  </si>
  <si>
    <t>添付書類でエクセルデータと別にPDFデータを送付するのはできる限りさけエクセルデータ1つに収まるようにお願い致します。</t>
    <phoneticPr fontId="6"/>
  </si>
  <si>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6"/>
  </si>
  <si>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6"/>
  </si>
  <si>
    <t>証明が出来ない場合は再度申し込みとなります。</t>
    <rPh sb="0" eb="2">
      <t>ショウメイ</t>
    </rPh>
    <rPh sb="3" eb="5">
      <t>デキ</t>
    </rPh>
    <rPh sb="7" eb="9">
      <t>バアイ</t>
    </rPh>
    <rPh sb="10" eb="12">
      <t>サイド</t>
    </rPh>
    <rPh sb="12" eb="13">
      <t>モウ</t>
    </rPh>
    <rPh sb="14" eb="15">
      <t>コ</t>
    </rPh>
    <phoneticPr fontId="6"/>
  </si>
  <si>
    <r>
      <rPr>
        <sz val="16"/>
        <rFont val="HG丸ｺﾞｼｯｸM-PRO"/>
        <family val="3"/>
        <charset val="128"/>
      </rPr>
      <t>▼</t>
    </r>
    <r>
      <rPr>
        <sz val="16"/>
        <color rgb="FFFF0000"/>
        <rFont val="HG丸ｺﾞｼｯｸM-PRO"/>
        <family val="3"/>
        <charset val="128"/>
      </rPr>
      <t>ホームページ申込をお願い致します</t>
    </r>
    <r>
      <rPr>
        <sz val="16"/>
        <rFont val="HG丸ｺﾞｼｯｸM-PRO"/>
        <family val="3"/>
        <charset val="128"/>
      </rPr>
      <t>▼</t>
    </r>
    <rPh sb="7" eb="9">
      <t>モウシコミ</t>
    </rPh>
    <rPh sb="11" eb="12">
      <t>ネガ</t>
    </rPh>
    <rPh sb="13" eb="14">
      <t>イタ</t>
    </rPh>
    <phoneticPr fontId="6"/>
  </si>
  <si>
    <t>新会員番号（　　　　　）</t>
    <rPh sb="0" eb="1">
      <t>シン</t>
    </rPh>
    <rPh sb="1" eb="5">
      <t>カイインバンゴウ</t>
    </rPh>
    <phoneticPr fontId="3"/>
  </si>
  <si>
    <t>（免状番号）</t>
    <rPh sb="1" eb="3">
      <t>めんじょう</t>
    </rPh>
    <rPh sb="3" eb="5">
      <t>ばんごう</t>
    </rPh>
    <phoneticPr fontId="3" type="Hiragana" alignment="distributed"/>
  </si>
  <si>
    <t>（全空連）</t>
    <rPh sb="1" eb="4">
      <t>ぜんくうれん</t>
    </rPh>
    <phoneticPr fontId="3" type="Hiragana" alignment="distributed"/>
  </si>
  <si>
    <t>⑧事務局や担当者も本業を持って事務作業をしております、保護者からのお問い合わせなど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6"/>
  </si>
  <si>
    <t>県連会員番号は１年ごとの更新となりますので、各道場単位で更新手続きを完了しておいてください。</t>
    <rPh sb="0" eb="2">
      <t>けんれん</t>
    </rPh>
    <rPh sb="2" eb="6">
      <t>かいいんばんごう</t>
    </rPh>
    <rPh sb="8" eb="9">
      <t>ねん</t>
    </rPh>
    <rPh sb="12" eb="14">
      <t>こうしん</t>
    </rPh>
    <rPh sb="22" eb="23">
      <t>かく</t>
    </rPh>
    <rPh sb="23" eb="27">
      <t>どうじょうたんい</t>
    </rPh>
    <rPh sb="28" eb="30">
      <t>こうしん</t>
    </rPh>
    <rPh sb="30" eb="32">
      <t>てつづ</t>
    </rPh>
    <rPh sb="34" eb="36">
      <t>かんりょう</t>
    </rPh>
    <phoneticPr fontId="3" type="Hiragana" alignment="distributed"/>
  </si>
  <si>
    <t>Hp会員ページにて更新を行い会員登録確認書に記入し、支払い証を張り付けてください。</t>
    <rPh sb="2" eb="4">
      <t>かいいん</t>
    </rPh>
    <rPh sb="9" eb="11">
      <t>こうしん</t>
    </rPh>
    <rPh sb="12" eb="13">
      <t>おこな</t>
    </rPh>
    <rPh sb="14" eb="18">
      <t>かいいんとうろく</t>
    </rPh>
    <rPh sb="18" eb="21">
      <t>かくにんしょ</t>
    </rPh>
    <rPh sb="22" eb="24">
      <t>きにゅう</t>
    </rPh>
    <rPh sb="26" eb="28">
      <t>しはら</t>
    </rPh>
    <rPh sb="29" eb="30">
      <t>しょう</t>
    </rPh>
    <rPh sb="31" eb="32">
      <t>は</t>
    </rPh>
    <rPh sb="33" eb="34">
      <t>つ</t>
    </rPh>
    <phoneticPr fontId="3" type="Hiragana" alignment="distributed"/>
  </si>
  <si>
    <t>注1</t>
    <rPh sb="0" eb="1">
      <t>ちゅう</t>
    </rPh>
    <phoneticPr fontId="3" type="Hiragana" alignment="distributed"/>
  </si>
  <si>
    <t>注2</t>
    <rPh sb="0" eb="1">
      <t>ちゅう</t>
    </rPh>
    <phoneticPr fontId="3" type="Hiragana" alignment="distributed"/>
  </si>
  <si>
    <t>取得年月日を必ず記載をお願い致します。R3年度に取得された方は発行番号を記入してください。</t>
    <rPh sb="0" eb="5">
      <t>しゅとくねんがっぴ</t>
    </rPh>
    <rPh sb="6" eb="7">
      <t>かなら</t>
    </rPh>
    <rPh sb="8" eb="10">
      <t>きさい</t>
    </rPh>
    <rPh sb="12" eb="13">
      <t>ねが</t>
    </rPh>
    <rPh sb="14" eb="15">
      <t>いた</t>
    </rPh>
    <rPh sb="21" eb="23">
      <t>ねんど</t>
    </rPh>
    <rPh sb="24" eb="26">
      <t>しゅとく</t>
    </rPh>
    <rPh sb="29" eb="30">
      <t>かた</t>
    </rPh>
    <rPh sb="31" eb="33">
      <t>はっこう</t>
    </rPh>
    <rPh sb="33" eb="35">
      <t>ばんごう</t>
    </rPh>
    <rPh sb="36" eb="38">
      <t>きにゅう</t>
    </rPh>
    <phoneticPr fontId="3" type="Hiragana" alignment="distributed"/>
  </si>
  <si>
    <t>会派で公認級位・段位を取得された方は県連移行登録をお願い致します。なお、移行登録をされた方は発行番号を記入ください。</t>
    <rPh sb="0" eb="2">
      <t>かいは</t>
    </rPh>
    <rPh sb="3" eb="5">
      <t>こうにん</t>
    </rPh>
    <rPh sb="5" eb="7">
      <t>きゅうい</t>
    </rPh>
    <rPh sb="8" eb="10">
      <t>だんい</t>
    </rPh>
    <rPh sb="11" eb="13">
      <t>しゅとく</t>
    </rPh>
    <rPh sb="16" eb="17">
      <t>かた</t>
    </rPh>
    <rPh sb="18" eb="20">
      <t>けんれん</t>
    </rPh>
    <rPh sb="20" eb="22">
      <t>いこう</t>
    </rPh>
    <rPh sb="22" eb="24">
      <t>とうろく</t>
    </rPh>
    <rPh sb="26" eb="27">
      <t>ねが</t>
    </rPh>
    <rPh sb="28" eb="29">
      <t>いた</t>
    </rPh>
    <rPh sb="36" eb="38">
      <t>いこう</t>
    </rPh>
    <rPh sb="38" eb="40">
      <t>とうろく</t>
    </rPh>
    <rPh sb="44" eb="45">
      <t>かた</t>
    </rPh>
    <rPh sb="46" eb="50">
      <t>はっこうばんごう</t>
    </rPh>
    <rPh sb="51" eb="53">
      <t>きにゅう</t>
    </rPh>
    <phoneticPr fontId="3" type="Hiragana" alignment="distributed"/>
  </si>
  <si>
    <t>【№5】</t>
    <phoneticPr fontId="3"/>
  </si>
  <si>
    <t>県連会員証は更新して承認されましたら、HP会員ページより会員証をダウンロードできます。</t>
    <rPh sb="0" eb="2">
      <t>ケンレン</t>
    </rPh>
    <rPh sb="2" eb="5">
      <t>カイインショウ</t>
    </rPh>
    <rPh sb="6" eb="8">
      <t>コウシン</t>
    </rPh>
    <rPh sb="10" eb="12">
      <t>ショウニン</t>
    </rPh>
    <rPh sb="21" eb="23">
      <t>カイイン</t>
    </rPh>
    <rPh sb="28" eb="31">
      <t>カイインショウ</t>
    </rPh>
    <phoneticPr fontId="3"/>
  </si>
  <si>
    <t>内訳が分かるように外枠欄に記入してください。）</t>
    <rPh sb="0" eb="2">
      <t>ウチワケ</t>
    </rPh>
    <rPh sb="3" eb="4">
      <t>ワ</t>
    </rPh>
    <rPh sb="9" eb="11">
      <t>ソトワク</t>
    </rPh>
    <rPh sb="11" eb="12">
      <t>ラン</t>
    </rPh>
    <rPh sb="13" eb="15">
      <t>キニュウ</t>
    </rPh>
    <phoneticPr fontId="6"/>
  </si>
  <si>
    <t>★右記印刷画面外をみてください。</t>
    <rPh sb="1" eb="2">
      <t>ミギ</t>
    </rPh>
    <rPh sb="2" eb="3">
      <t>キ</t>
    </rPh>
    <rPh sb="3" eb="5">
      <t>インサツ</t>
    </rPh>
    <rPh sb="5" eb="7">
      <t>ガメン</t>
    </rPh>
    <rPh sb="7" eb="8">
      <t>ソト</t>
    </rPh>
    <phoneticPr fontId="4"/>
  </si>
  <si>
    <t>個人での支払いはNG</t>
    <rPh sb="0" eb="2">
      <t>コジン</t>
    </rPh>
    <rPh sb="4" eb="6">
      <t>シハラ</t>
    </rPh>
    <phoneticPr fontId="4"/>
  </si>
  <si>
    <t>必ず、道場名　道場長の名前を書き</t>
    <rPh sb="0" eb="1">
      <t>カナラ</t>
    </rPh>
    <rPh sb="3" eb="6">
      <t>ドウジョウメイ</t>
    </rPh>
    <rPh sb="7" eb="10">
      <t>ドウジョウチョウ</t>
    </rPh>
    <rPh sb="11" eb="13">
      <t>ナマエ</t>
    </rPh>
    <rPh sb="14" eb="15">
      <t>カ</t>
    </rPh>
    <phoneticPr fontId="4"/>
  </si>
  <si>
    <t>支払い証に内訳を書いて支払いをお願い致します</t>
    <rPh sb="0" eb="2">
      <t>シハラ</t>
    </rPh>
    <rPh sb="3" eb="4">
      <t>ショウ</t>
    </rPh>
    <rPh sb="5" eb="7">
      <t>ウチワケ</t>
    </rPh>
    <rPh sb="8" eb="9">
      <t>カ</t>
    </rPh>
    <rPh sb="11" eb="13">
      <t>シハラ</t>
    </rPh>
    <rPh sb="16" eb="17">
      <t>ネガ</t>
    </rPh>
    <rPh sb="18" eb="19">
      <t>イタ</t>
    </rPh>
    <phoneticPr fontId="4"/>
  </si>
  <si>
    <t>事務局での確認作業が困難になります</t>
    <rPh sb="0" eb="3">
      <t>ジムキョク</t>
    </rPh>
    <rPh sb="5" eb="7">
      <t>カクニン</t>
    </rPh>
    <rPh sb="7" eb="9">
      <t>サギョウ</t>
    </rPh>
    <rPh sb="10" eb="12">
      <t>コンナン</t>
    </rPh>
    <phoneticPr fontId="4"/>
  </si>
  <si>
    <t>参加費用のみお支払いをお願い致します。</t>
    <rPh sb="0" eb="2">
      <t>サンカ</t>
    </rPh>
    <rPh sb="2" eb="4">
      <t>ヒヨウ</t>
    </rPh>
    <rPh sb="7" eb="9">
      <t>シハラ</t>
    </rPh>
    <rPh sb="12" eb="13">
      <t>ネガ</t>
    </rPh>
    <rPh sb="14" eb="15">
      <t>イタ</t>
    </rPh>
    <phoneticPr fontId="6"/>
  </si>
  <si>
    <t>（間違えて会員登録費等と一緒にお支払いをした場合は</t>
    <rPh sb="1" eb="3">
      <t>マチガ</t>
    </rPh>
    <rPh sb="5" eb="7">
      <t>カイイン</t>
    </rPh>
    <rPh sb="7" eb="9">
      <t>トウロク</t>
    </rPh>
    <rPh sb="9" eb="10">
      <t>ヒ</t>
    </rPh>
    <rPh sb="10" eb="11">
      <t>トウ</t>
    </rPh>
    <rPh sb="12" eb="14">
      <t>イッショ</t>
    </rPh>
    <rPh sb="16" eb="18">
      <t>シハラ</t>
    </rPh>
    <rPh sb="22" eb="24">
      <t>バアイ</t>
    </rPh>
    <phoneticPr fontId="6"/>
  </si>
  <si>
    <t>★一度提出された会員証については次回からは必要ありません。</t>
    <rPh sb="1" eb="3">
      <t>イチド</t>
    </rPh>
    <rPh sb="3" eb="5">
      <t>テイシュツ</t>
    </rPh>
    <rPh sb="8" eb="11">
      <t>カイインショウ</t>
    </rPh>
    <rPh sb="16" eb="18">
      <t>ジカイ</t>
    </rPh>
    <rPh sb="21" eb="23">
      <t>ヒツヨウ</t>
    </rPh>
    <phoneticPr fontId="6"/>
  </si>
  <si>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6"/>
  </si>
  <si>
    <t>例</t>
    <rPh sb="0" eb="1">
      <t>レイ</t>
    </rPh>
    <phoneticPr fontId="6"/>
  </si>
  <si>
    <t>会員登録</t>
    <rPh sb="0" eb="4">
      <t>カイイントウロク</t>
    </rPh>
    <phoneticPr fontId="6"/>
  </si>
  <si>
    <t>○〇大会分級登録</t>
    <rPh sb="2" eb="4">
      <t>タイカイ</t>
    </rPh>
    <rPh sb="4" eb="5">
      <t>ブン</t>
    </rPh>
    <rPh sb="5" eb="8">
      <t>キュウトウロク</t>
    </rPh>
    <phoneticPr fontId="6"/>
  </si>
  <si>
    <t>○〇大会参加費</t>
    <rPh sb="2" eb="4">
      <t>タイカイ</t>
    </rPh>
    <rPh sb="4" eb="7">
      <t>サンカヒ</t>
    </rPh>
    <phoneticPr fontId="6"/>
  </si>
  <si>
    <t>△△大会参加費</t>
    <rPh sb="2" eb="4">
      <t>タイカイ</t>
    </rPh>
    <rPh sb="4" eb="7">
      <t>サンカヒ</t>
    </rPh>
    <phoneticPr fontId="6"/>
  </si>
  <si>
    <t>総合計</t>
    <rPh sb="0" eb="3">
      <t>ソウゴウケイ</t>
    </rPh>
    <phoneticPr fontId="6"/>
  </si>
  <si>
    <t>コロナで中止になった場合には大会参加費用は</t>
    <rPh sb="4" eb="6">
      <t>チュウシ</t>
    </rPh>
    <rPh sb="10" eb="12">
      <t>バアイ</t>
    </rPh>
    <rPh sb="14" eb="16">
      <t>タイカイ</t>
    </rPh>
    <rPh sb="16" eb="18">
      <t>サンカ</t>
    </rPh>
    <rPh sb="18" eb="20">
      <t>ヒヨウ</t>
    </rPh>
    <phoneticPr fontId="6"/>
  </si>
  <si>
    <t>返金致しますが、会員登録費用は返金は</t>
    <rPh sb="0" eb="2">
      <t>ヘンキン</t>
    </rPh>
    <rPh sb="2" eb="3">
      <t>イタ</t>
    </rPh>
    <rPh sb="8" eb="12">
      <t>カイイントウロク</t>
    </rPh>
    <rPh sb="12" eb="14">
      <t>ヒヨウ</t>
    </rPh>
    <rPh sb="15" eb="17">
      <t>ヘンキン</t>
    </rPh>
    <phoneticPr fontId="3"/>
  </si>
  <si>
    <t>ありません</t>
    <phoneticPr fontId="3"/>
  </si>
  <si>
    <t>※コロナ感染防止の為、保護者様はお子様の試合終了まで入場され、その後は退場して頂きますようお願い</t>
    <rPh sb="4" eb="8">
      <t>カンセンボウシ</t>
    </rPh>
    <rPh sb="9" eb="10">
      <t>タメ</t>
    </rPh>
    <rPh sb="11" eb="15">
      <t>ホゴシャサマ</t>
    </rPh>
    <rPh sb="17" eb="19">
      <t>コサマ</t>
    </rPh>
    <rPh sb="20" eb="22">
      <t>シアイ</t>
    </rPh>
    <rPh sb="22" eb="24">
      <t>シュウリョウ</t>
    </rPh>
    <rPh sb="26" eb="28">
      <t>ニュウジョウ</t>
    </rPh>
    <rPh sb="33" eb="34">
      <t>ゴ</t>
    </rPh>
    <rPh sb="35" eb="37">
      <t>タイジョウ</t>
    </rPh>
    <rPh sb="39" eb="40">
      <t>イタダ</t>
    </rPh>
    <rPh sb="46" eb="47">
      <t>ネガ</t>
    </rPh>
    <phoneticPr fontId="6"/>
  </si>
  <si>
    <t>致します。またマスクの常時着用・ソージャルディスタンス確保・拍手のみでの応援をお願い致します。</t>
    <rPh sb="11" eb="15">
      <t>ジョウジチャクヨウ</t>
    </rPh>
    <rPh sb="27" eb="29">
      <t>カクホ</t>
    </rPh>
    <rPh sb="30" eb="32">
      <t>ハクシュ</t>
    </rPh>
    <rPh sb="36" eb="38">
      <t>オウエン</t>
    </rPh>
    <phoneticPr fontId="6"/>
  </si>
  <si>
    <t>・該当に〇を（学校職員・役員・審判・監督コーチ・補助員・選手・観客席入場保護者・その他）</t>
    <rPh sb="1" eb="3">
      <t>ガイトウ</t>
    </rPh>
    <rPh sb="7" eb="11">
      <t>ガッコウショクイン</t>
    </rPh>
    <rPh sb="12" eb="14">
      <t>ヤクイン</t>
    </rPh>
    <rPh sb="15" eb="17">
      <t>シンパン</t>
    </rPh>
    <rPh sb="18" eb="20">
      <t>カントク</t>
    </rPh>
    <rPh sb="24" eb="27">
      <t>ホジョイン</t>
    </rPh>
    <rPh sb="28" eb="30">
      <t>センシュ</t>
    </rPh>
    <rPh sb="31" eb="36">
      <t>カンキャクセキニュウジョウ</t>
    </rPh>
    <rPh sb="36" eb="39">
      <t>ホゴシャ</t>
    </rPh>
    <rPh sb="42" eb="43">
      <t>タ</t>
    </rPh>
    <phoneticPr fontId="6"/>
  </si>
  <si>
    <t>健康管理チェックシート　対象(入館者全員)</t>
    <rPh sb="0" eb="2">
      <t>ケンコウ</t>
    </rPh>
    <rPh sb="2" eb="4">
      <t>カンリ</t>
    </rPh>
    <rPh sb="12" eb="14">
      <t>タイショウ</t>
    </rPh>
    <rPh sb="15" eb="20">
      <t>ニュウカンシャゼンイン</t>
    </rPh>
    <phoneticPr fontId="6"/>
  </si>
  <si>
    <t>◎大会前１週間の健康状態　※朝晩の体温を記入して下さい。</t>
    <rPh sb="1" eb="3">
      <t>タイカイ</t>
    </rPh>
    <rPh sb="3" eb="4">
      <t>マエ</t>
    </rPh>
    <rPh sb="5" eb="7">
      <t>シュウカン</t>
    </rPh>
    <rPh sb="8" eb="10">
      <t>ケンコウ</t>
    </rPh>
    <rPh sb="10" eb="12">
      <t>ジョウタイ</t>
    </rPh>
    <rPh sb="14" eb="16">
      <t>アサバン</t>
    </rPh>
    <rPh sb="17" eb="19">
      <t>タイオン</t>
    </rPh>
    <rPh sb="20" eb="22">
      <t>キニュウ</t>
    </rPh>
    <rPh sb="24" eb="25">
      <t>クダ</t>
    </rPh>
    <phoneticPr fontId="6"/>
  </si>
  <si>
    <t>当日</t>
    <rPh sb="0" eb="2">
      <t>トウジツ</t>
    </rPh>
    <phoneticPr fontId="6"/>
  </si>
  <si>
    <t>　大会参加を見送ってください。</t>
    <rPh sb="1" eb="3">
      <t>タイカイ</t>
    </rPh>
    <rPh sb="3" eb="5">
      <t>サンカ</t>
    </rPh>
    <rPh sb="6" eb="8">
      <t>ミオク</t>
    </rPh>
    <phoneticPr fontId="6"/>
  </si>
  <si>
    <t>・本検温記録は、新型コロナウイルス感染症の拡大を防止するため、参加者の健康状態を確認することを</t>
    <rPh sb="1" eb="2">
      <t>ホン</t>
    </rPh>
    <rPh sb="2" eb="4">
      <t>ケンオン</t>
    </rPh>
    <rPh sb="4" eb="6">
      <t>キロク</t>
    </rPh>
    <rPh sb="8" eb="10">
      <t>シンガタ</t>
    </rPh>
    <rPh sb="17" eb="20">
      <t>カンセンショウ</t>
    </rPh>
    <rPh sb="21" eb="23">
      <t>カクダイ</t>
    </rPh>
    <rPh sb="24" eb="26">
      <t>ボウシ</t>
    </rPh>
    <rPh sb="31" eb="34">
      <t>サンカシャ</t>
    </rPh>
    <phoneticPr fontId="6"/>
  </si>
  <si>
    <t>令和　　年　　月　　日</t>
    <rPh sb="0" eb="2">
      <t>レイワ</t>
    </rPh>
    <rPh sb="4" eb="5">
      <t>ネン</t>
    </rPh>
    <rPh sb="7" eb="8">
      <t>ツキ</t>
    </rPh>
    <rPh sb="10" eb="11">
      <t>ニチ</t>
    </rPh>
    <phoneticPr fontId="3"/>
  </si>
  <si>
    <t>注3</t>
    <rPh sb="0" eb="1">
      <t>ちゅう</t>
    </rPh>
    <phoneticPr fontId="3" type="Hiragana" alignment="distributed"/>
  </si>
  <si>
    <t>例</t>
    <rPh sb="0" eb="1">
      <t>れい</t>
    </rPh>
    <phoneticPr fontId="3" type="Hiragana" alignment="distributed"/>
  </si>
  <si>
    <t>一覧の記入は例題通りにお願い致します。書式など変えないようにしてください。</t>
    <rPh sb="0" eb="2">
      <t>いちらん</t>
    </rPh>
    <rPh sb="3" eb="5">
      <t>きにゅう</t>
    </rPh>
    <rPh sb="6" eb="9">
      <t>れいだいとお</t>
    </rPh>
    <rPh sb="12" eb="13">
      <t>ねが</t>
    </rPh>
    <rPh sb="14" eb="15">
      <t>いた</t>
    </rPh>
    <rPh sb="19" eb="21">
      <t>しょしき</t>
    </rPh>
    <rPh sb="23" eb="24">
      <t>か</t>
    </rPh>
    <phoneticPr fontId="3" type="Hiragana" alignment="distributed"/>
  </si>
  <si>
    <t>役員</t>
    <rPh sb="0" eb="2">
      <t>やくいん</t>
    </rPh>
    <phoneticPr fontId="3" type="Hiragana"/>
  </si>
  <si>
    <t>項目</t>
    <rPh sb="0" eb="2">
      <t>こうもく</t>
    </rPh>
    <phoneticPr fontId="3" type="Hiragana"/>
  </si>
  <si>
    <t>名前</t>
    <rPh sb="0" eb="2">
      <t>なまえ</t>
    </rPh>
    <phoneticPr fontId="3" type="Hiragana"/>
  </si>
  <si>
    <t>審判</t>
    <rPh sb="0" eb="2">
      <t>しんぱん</t>
    </rPh>
    <phoneticPr fontId="3" type="Hiragana"/>
  </si>
  <si>
    <t>補助員</t>
    <rPh sb="0" eb="3">
      <t>ほじょいん</t>
    </rPh>
    <phoneticPr fontId="3" type="Hiragana"/>
  </si>
  <si>
    <r>
      <t>【役員・審判・補助員依頼】　</t>
    </r>
    <r>
      <rPr>
        <sz val="10"/>
        <color indexed="10"/>
        <rFont val="HG丸ｺﾞｼｯｸM-PRO"/>
        <family val="3"/>
        <charset val="128"/>
      </rPr>
      <t>※経験の有無を選択してください。</t>
    </r>
    <rPh sb="1" eb="3">
      <t>やくいん</t>
    </rPh>
    <rPh sb="4" eb="6">
      <t>しんぱん</t>
    </rPh>
    <rPh sb="7" eb="10">
      <t>ほじょいん</t>
    </rPh>
    <rPh sb="10" eb="12">
      <t>けいけん</t>
    </rPh>
    <rPh sb="14" eb="16">
      <t>うむ</t>
    </rPh>
    <rPh sb="17" eb="19">
      <t>せんたく</t>
    </rPh>
    <phoneticPr fontId="16" type="Hiragana" alignment="distributed"/>
  </si>
  <si>
    <t>郡市役員</t>
    <rPh sb="0" eb="2">
      <t>ぐんし</t>
    </rPh>
    <rPh sb="2" eb="4">
      <t>やくいん</t>
    </rPh>
    <phoneticPr fontId="3" type="Hiragana"/>
  </si>
  <si>
    <t>組手資格</t>
    <rPh sb="0" eb="2">
      <t>くみて</t>
    </rPh>
    <rPh sb="2" eb="4">
      <t>しかく</t>
    </rPh>
    <phoneticPr fontId="3" type="Hiragana"/>
  </si>
  <si>
    <t>形資格</t>
    <rPh sb="0" eb="1">
      <t>かた</t>
    </rPh>
    <rPh sb="1" eb="3">
      <t>しかく</t>
    </rPh>
    <phoneticPr fontId="3" type="Hiragana"/>
  </si>
  <si>
    <t>コート内で監督にはつけませんので、ご注意をお願い致します。</t>
    <rPh sb="3" eb="4">
      <t>ない</t>
    </rPh>
    <rPh sb="5" eb="7">
      <t>かんとく</t>
    </rPh>
    <rPh sb="18" eb="20">
      <t>ちゅうい</t>
    </rPh>
    <rPh sb="22" eb="23">
      <t>ねが</t>
    </rPh>
    <rPh sb="24" eb="25">
      <t>いた</t>
    </rPh>
    <phoneticPr fontId="3" type="Hiragana"/>
  </si>
  <si>
    <t>監督は各道場の保護者にまかせて大会運営にご協力をお願い致します。</t>
    <rPh sb="0" eb="2">
      <t>かんとく</t>
    </rPh>
    <rPh sb="3" eb="6">
      <t>かくどうじょう</t>
    </rPh>
    <rPh sb="7" eb="10">
      <t>ほごしゃ</t>
    </rPh>
    <rPh sb="15" eb="17">
      <t>たいかい</t>
    </rPh>
    <rPh sb="17" eb="19">
      <t>うんえい</t>
    </rPh>
    <rPh sb="21" eb="23">
      <t>きょうりょく</t>
    </rPh>
    <rPh sb="25" eb="26">
      <t>ねが</t>
    </rPh>
    <rPh sb="27" eb="28">
      <t>いた</t>
    </rPh>
    <phoneticPr fontId="3" type="Hiragana"/>
  </si>
  <si>
    <t>組手資格</t>
    <rPh sb="0" eb="2">
      <t>くみて</t>
    </rPh>
    <rPh sb="2" eb="4">
      <t>しかく</t>
    </rPh>
    <phoneticPr fontId="3" type="Hiragana" alignment="distributed"/>
  </si>
  <si>
    <t>形資格</t>
    <rPh sb="0" eb="1">
      <t>かた</t>
    </rPh>
    <rPh sb="1" eb="3">
      <t>しかく</t>
    </rPh>
    <phoneticPr fontId="3" type="Hiragana" alignment="distributed"/>
  </si>
  <si>
    <t>県B</t>
    <rPh sb="0" eb="1">
      <t>ケン</t>
    </rPh>
    <phoneticPr fontId="4"/>
  </si>
  <si>
    <t>県A</t>
    <rPh sb="0" eb="1">
      <t>ケン</t>
    </rPh>
    <phoneticPr fontId="4"/>
  </si>
  <si>
    <t>地区</t>
    <rPh sb="0" eb="2">
      <t>チク</t>
    </rPh>
    <phoneticPr fontId="4"/>
  </si>
  <si>
    <t>全国</t>
    <rPh sb="0" eb="2">
      <t>ゼンコク</t>
    </rPh>
    <phoneticPr fontId="4"/>
  </si>
  <si>
    <t>役職</t>
    <rPh sb="0" eb="2">
      <t>やくしょく</t>
    </rPh>
    <phoneticPr fontId="3" type="Hiragana"/>
  </si>
  <si>
    <t>県役員</t>
    <rPh sb="0" eb="3">
      <t>けんやくいん</t>
    </rPh>
    <phoneticPr fontId="3" type="Hiragana"/>
  </si>
  <si>
    <t>県企画</t>
    <rPh sb="0" eb="3">
      <t>けんきかく</t>
    </rPh>
    <phoneticPr fontId="3" type="Hiragana"/>
  </si>
  <si>
    <t>経験</t>
    <rPh sb="0" eb="2">
      <t>けいけん</t>
    </rPh>
    <phoneticPr fontId="3" type="Hiragana"/>
  </si>
  <si>
    <t>道場長は黄枠より1つ選び、道場より補助員を１名お願い致します。</t>
    <rPh sb="0" eb="3">
      <t>どうじょうちょう</t>
    </rPh>
    <rPh sb="4" eb="5">
      <t>き</t>
    </rPh>
    <rPh sb="5" eb="6">
      <t>わく</t>
    </rPh>
    <rPh sb="10" eb="11">
      <t>えら</t>
    </rPh>
    <rPh sb="13" eb="15">
      <t>どうじょう</t>
    </rPh>
    <rPh sb="17" eb="20">
      <t>ほじょいん</t>
    </rPh>
    <rPh sb="22" eb="23">
      <t>めい</t>
    </rPh>
    <rPh sb="24" eb="25">
      <t>ねが</t>
    </rPh>
    <rPh sb="26" eb="27">
      <t>いた</t>
    </rPh>
    <phoneticPr fontId="3" type="Hiragana"/>
  </si>
  <si>
    <t>道場長が試合に来れない場合は補助員１名の追加ご協力をお願い致します。</t>
    <rPh sb="0" eb="3">
      <t>どうじょうちょう</t>
    </rPh>
    <rPh sb="4" eb="6">
      <t>しあい</t>
    </rPh>
    <rPh sb="7" eb="8">
      <t>こ</t>
    </rPh>
    <rPh sb="11" eb="13">
      <t>ばあい</t>
    </rPh>
    <rPh sb="14" eb="17">
      <t>ほじょいん</t>
    </rPh>
    <rPh sb="18" eb="19">
      <t>めい</t>
    </rPh>
    <rPh sb="20" eb="22">
      <t>ついか</t>
    </rPh>
    <rPh sb="23" eb="25">
      <t>きょうりょく</t>
    </rPh>
    <rPh sb="27" eb="28">
      <t>ねが</t>
    </rPh>
    <rPh sb="29" eb="30">
      <t>いた</t>
    </rPh>
    <phoneticPr fontId="3" type="Hiragana"/>
  </si>
  <si>
    <t>コーチは道場長以外の指導者もしくは保護者とし</t>
    <rPh sb="4" eb="7">
      <t>どうじょうちょう</t>
    </rPh>
    <rPh sb="7" eb="9">
      <t>いがい</t>
    </rPh>
    <rPh sb="10" eb="13">
      <t>しどうしゃ</t>
    </rPh>
    <rPh sb="17" eb="20">
      <t>ほごしゃ</t>
    </rPh>
    <phoneticPr fontId="3" type="Hiragana"/>
  </si>
  <si>
    <t>監督</t>
    <rPh sb="0" eb="2">
      <t>かんとく</t>
    </rPh>
    <phoneticPr fontId="3" type="Hiragana"/>
  </si>
  <si>
    <t>コーチ</t>
    <phoneticPr fontId="3" type="Hiragana"/>
  </si>
  <si>
    <r>
      <t>＊道場長は、県連役員・県連企画・郡市役員以外は・</t>
    </r>
    <r>
      <rPr>
        <sz val="12"/>
        <color rgb="FFFF0000"/>
        <rFont val="HG丸ｺﾞｼｯｸM-PRO"/>
        <family val="3"/>
        <charset val="128"/>
      </rPr>
      <t>審判員</t>
    </r>
    <r>
      <rPr>
        <sz val="12"/>
        <color indexed="8"/>
        <rFont val="HG丸ｺﾞｼｯｸM-PRO"/>
        <family val="3"/>
        <charset val="128"/>
      </rPr>
      <t>を選択してください。</t>
    </r>
    <rPh sb="1" eb="3">
      <t>どうじょう</t>
    </rPh>
    <rPh sb="3" eb="4">
      <t>ちょう</t>
    </rPh>
    <rPh sb="6" eb="8">
      <t>けんれん</t>
    </rPh>
    <rPh sb="8" eb="10">
      <t>やくいん</t>
    </rPh>
    <rPh sb="11" eb="13">
      <t>けんれん</t>
    </rPh>
    <rPh sb="13" eb="15">
      <t>きかく</t>
    </rPh>
    <rPh sb="16" eb="18">
      <t>ぐんし</t>
    </rPh>
    <rPh sb="18" eb="20">
      <t>やくいん</t>
    </rPh>
    <rPh sb="20" eb="22">
      <t>いがい</t>
    </rPh>
    <rPh sb="24" eb="27">
      <t>しんぱんいん</t>
    </rPh>
    <rPh sb="28" eb="30">
      <t>せんたく</t>
    </rPh>
    <phoneticPr fontId="3" type="Hiragana"/>
  </si>
  <si>
    <t>旧県C</t>
    <rPh sb="0" eb="1">
      <t>キュウ</t>
    </rPh>
    <rPh sb="1" eb="2">
      <t>ケン</t>
    </rPh>
    <phoneticPr fontId="4"/>
  </si>
  <si>
    <t>旧県B</t>
    <rPh sb="0" eb="1">
      <t>キュウ</t>
    </rPh>
    <rPh sb="1" eb="2">
      <t>ケン</t>
    </rPh>
    <phoneticPr fontId="4"/>
  </si>
  <si>
    <t>県</t>
    <rPh sb="0" eb="1">
      <t>ケン</t>
    </rPh>
    <phoneticPr fontId="4"/>
  </si>
  <si>
    <t>その他</t>
    <rPh sb="2" eb="3">
      <t>た</t>
    </rPh>
    <phoneticPr fontId="3" type="Hiragana"/>
  </si>
  <si>
    <t>６段</t>
    <rPh sb="1" eb="2">
      <t>だん</t>
    </rPh>
    <phoneticPr fontId="3" type="Hiragana"/>
  </si>
  <si>
    <t>７段</t>
    <rPh sb="1" eb="2">
      <t>だん</t>
    </rPh>
    <phoneticPr fontId="3" type="Hiragana"/>
  </si>
  <si>
    <t>８段</t>
    <rPh sb="1" eb="2">
      <t>だん</t>
    </rPh>
    <phoneticPr fontId="3" type="Hiragana"/>
  </si>
  <si>
    <t>９段</t>
    <rPh sb="1" eb="2">
      <t>だん</t>
    </rPh>
    <phoneticPr fontId="3" type="Hiragana"/>
  </si>
  <si>
    <t>・大会は、役員・審判・企画委員・補助員・開催地役員で運営される。本連盟所属の各団体（学校・道場）長は、上記の何れかの役割を務め、大会運営に寄与することが望ましい。団体長には運営を担う意識と態度が求められるし、試合運営上平等な立場に立つことも重要な要素である。その為監督・コーチ講習会を受講した保護者が各団体の監督・コーチを務めることを原則とする</t>
  </si>
  <si>
    <t>一般社団法人熊本県空手道連盟規則参照</t>
    <rPh sb="0" eb="2">
      <t>いっぱん</t>
    </rPh>
    <rPh sb="2" eb="6">
      <t>しゃだんほうじん</t>
    </rPh>
    <rPh sb="6" eb="9">
      <t>くまもとけん</t>
    </rPh>
    <rPh sb="9" eb="11">
      <t>からて</t>
    </rPh>
    <rPh sb="11" eb="12">
      <t>みち</t>
    </rPh>
    <rPh sb="12" eb="14">
      <t>れんめい</t>
    </rPh>
    <rPh sb="14" eb="16">
      <t>きそく</t>
    </rPh>
    <rPh sb="16" eb="18">
      <t>さんしょう</t>
    </rPh>
    <phoneticPr fontId="3" type="Hiragana"/>
  </si>
  <si>
    <t>審判人数が定数に達した場合は大会運営回る場合がありますのでご了承ください。</t>
    <rPh sb="0" eb="2">
      <t>しんぱん</t>
    </rPh>
    <rPh sb="2" eb="4">
      <t>にんずう</t>
    </rPh>
    <rPh sb="5" eb="7">
      <t>ていすう</t>
    </rPh>
    <rPh sb="8" eb="9">
      <t>たっ</t>
    </rPh>
    <rPh sb="11" eb="13">
      <t>ばあい</t>
    </rPh>
    <rPh sb="14" eb="16">
      <t>たいかい</t>
    </rPh>
    <rPh sb="16" eb="18">
      <t>うんえい</t>
    </rPh>
    <rPh sb="18" eb="19">
      <t>まわ</t>
    </rPh>
    <rPh sb="20" eb="22">
      <t>ばあい</t>
    </rPh>
    <rPh sb="30" eb="32">
      <t>りょうしょう</t>
    </rPh>
    <phoneticPr fontId="3" type="Hiragana"/>
  </si>
  <si>
    <t>この大会は全空連の公認級(段）位が必要となりますので、初めて参加する方は級（段）位登録をお願い致します。</t>
    <rPh sb="2" eb="4">
      <t>たいかい</t>
    </rPh>
    <rPh sb="5" eb="6">
      <t>ぜん</t>
    </rPh>
    <rPh sb="6" eb="8">
      <t>くうれん</t>
    </rPh>
    <rPh sb="9" eb="11">
      <t>こうにん</t>
    </rPh>
    <rPh sb="11" eb="12">
      <t>きゅう</t>
    </rPh>
    <rPh sb="13" eb="14">
      <t>だん</t>
    </rPh>
    <rPh sb="15" eb="16">
      <t>い</t>
    </rPh>
    <rPh sb="17" eb="19">
      <t>ひつよう</t>
    </rPh>
    <rPh sb="27" eb="28">
      <t>はじ</t>
    </rPh>
    <rPh sb="30" eb="32">
      <t>さんか</t>
    </rPh>
    <rPh sb="34" eb="35">
      <t>かた</t>
    </rPh>
    <rPh sb="36" eb="37">
      <t>きゅう</t>
    </rPh>
    <rPh sb="38" eb="39">
      <t>だん</t>
    </rPh>
    <rPh sb="40" eb="41">
      <t>い</t>
    </rPh>
    <rPh sb="41" eb="43">
      <t>とうろく</t>
    </rPh>
    <rPh sb="45" eb="46">
      <t>ねが</t>
    </rPh>
    <rPh sb="47" eb="48">
      <t>いた</t>
    </rPh>
    <phoneticPr fontId="3" type="Hiragana" alignment="distributed"/>
  </si>
  <si>
    <t>基本部会ごとの管理を行いますので、まとめて支</t>
    <rPh sb="0" eb="2">
      <t>キホン</t>
    </rPh>
    <rPh sb="2" eb="4">
      <t>ブカイ</t>
    </rPh>
    <rPh sb="7" eb="9">
      <t>カンリ</t>
    </rPh>
    <rPh sb="10" eb="11">
      <t>オコナ</t>
    </rPh>
    <rPh sb="21" eb="22">
      <t>シ</t>
    </rPh>
    <phoneticPr fontId="6"/>
  </si>
  <si>
    <t>払うと管理が難しくなりますのでご協力ください。</t>
    <rPh sb="0" eb="1">
      <t>ハラ</t>
    </rPh>
    <rPh sb="3" eb="5">
      <t>カンリ</t>
    </rPh>
    <rPh sb="6" eb="7">
      <t>ムズカ</t>
    </rPh>
    <rPh sb="16" eb="18">
      <t>キョウリョク</t>
    </rPh>
    <phoneticPr fontId="6"/>
  </si>
  <si>
    <t>４・５・６年の部</t>
    <rPh sb="5" eb="6">
      <t>ネン</t>
    </rPh>
    <rPh sb="7" eb="8">
      <t>ブ</t>
    </rPh>
    <phoneticPr fontId="3"/>
  </si>
  <si>
    <t>学年</t>
    <rPh sb="0" eb="2">
      <t>ガクネン</t>
    </rPh>
    <phoneticPr fontId="4"/>
  </si>
  <si>
    <t>男子</t>
    <rPh sb="0" eb="2">
      <t>ダンシ</t>
    </rPh>
    <phoneticPr fontId="3"/>
  </si>
  <si>
    <t>【№6】</t>
    <phoneticPr fontId="3"/>
  </si>
  <si>
    <t>〒</t>
    <phoneticPr fontId="6"/>
  </si>
  <si>
    <t>第40回熊本県少年少女空手道錬成大会</t>
    <rPh sb="0" eb="1">
      <t>ダイ</t>
    </rPh>
    <rPh sb="3" eb="4">
      <t>カイ</t>
    </rPh>
    <rPh sb="4" eb="7">
      <t>クマモトケン</t>
    </rPh>
    <rPh sb="7" eb="9">
      <t>ショウネン</t>
    </rPh>
    <rPh sb="9" eb="11">
      <t>ショウジョ</t>
    </rPh>
    <rPh sb="11" eb="14">
      <t>カラテドウ</t>
    </rPh>
    <rPh sb="14" eb="16">
      <t>レンセイ</t>
    </rPh>
    <rPh sb="16" eb="18">
      <t>タイカイ</t>
    </rPh>
    <phoneticPr fontId="4"/>
  </si>
  <si>
    <t>R5年度第40回熊本県少年少女空手道錬成大会　検温記録 　</t>
    <rPh sb="2" eb="4">
      <t>ネンド</t>
    </rPh>
    <rPh sb="4" eb="5">
      <t>ダイ</t>
    </rPh>
    <rPh sb="7" eb="8">
      <t>カイ</t>
    </rPh>
    <rPh sb="8" eb="11">
      <t>クマモトケン</t>
    </rPh>
    <rPh sb="11" eb="13">
      <t>ショウネン</t>
    </rPh>
    <rPh sb="13" eb="15">
      <t>ショウジョ</t>
    </rPh>
    <rPh sb="15" eb="17">
      <t>カラテ</t>
    </rPh>
    <rPh sb="17" eb="18">
      <t>ミチ</t>
    </rPh>
    <rPh sb="18" eb="20">
      <t>レンセイ</t>
    </rPh>
    <rPh sb="20" eb="22">
      <t>タイカイ</t>
    </rPh>
    <rPh sb="23" eb="25">
      <t>ケンオン</t>
    </rPh>
    <rPh sb="25" eb="27">
      <t>キロク</t>
    </rPh>
    <phoneticPr fontId="6"/>
  </si>
  <si>
    <t>・入場者全員検温表提出</t>
    <rPh sb="1" eb="11">
      <t>ニュウジョウシャゼンインケンオンヒョウテイシュツ</t>
    </rPh>
    <phoneticPr fontId="6"/>
  </si>
  <si>
    <t>・当日入口にて検温を行います。37.5℃を超えた方は入場を御遠慮ください。</t>
    <rPh sb="1" eb="3">
      <t>トウジツ</t>
    </rPh>
    <rPh sb="3" eb="5">
      <t>イリグチ</t>
    </rPh>
    <rPh sb="7" eb="9">
      <t>ケンオン</t>
    </rPh>
    <rPh sb="10" eb="11">
      <t>オコナ</t>
    </rPh>
    <rPh sb="21" eb="22">
      <t>コ</t>
    </rPh>
    <rPh sb="24" eb="25">
      <t>カタ</t>
    </rPh>
    <rPh sb="26" eb="28">
      <t>ニュウジョウ</t>
    </rPh>
    <rPh sb="29" eb="32">
      <t>ゴエンリョ</t>
    </rPh>
    <phoneticPr fontId="6"/>
  </si>
  <si>
    <t>団体形</t>
    <rPh sb="0" eb="2">
      <t>ダンタイ</t>
    </rPh>
    <rPh sb="2" eb="3">
      <t>カタ</t>
    </rPh>
    <phoneticPr fontId="3"/>
  </si>
  <si>
    <t>女子</t>
    <rPh sb="0" eb="2">
      <t>ジョシ</t>
    </rPh>
    <phoneticPr fontId="3"/>
  </si>
  <si>
    <t>に送られると、宮﨑、益田、矢野、荒木、榎本に自動的に転送されます。</t>
    <rPh sb="1" eb="2">
      <t>オク</t>
    </rPh>
    <rPh sb="7" eb="9">
      <t>ミヤザキ</t>
    </rPh>
    <rPh sb="10" eb="12">
      <t>マスダ</t>
    </rPh>
    <rPh sb="13" eb="15">
      <t>ヤノ</t>
    </rPh>
    <rPh sb="16" eb="18">
      <t>アラキ</t>
    </rPh>
    <rPh sb="19" eb="21">
      <t>エノモト</t>
    </rPh>
    <rPh sb="22" eb="25">
      <t>ジドウテキ</t>
    </rPh>
    <rPh sb="26" eb="28">
      <t>テンソウ</t>
    </rPh>
    <phoneticPr fontId="6"/>
  </si>
  <si>
    <t>コーチの交代はご遠慮ください。</t>
    <rPh sb="4" eb="6">
      <t>こうたい</t>
    </rPh>
    <rPh sb="8" eb="10">
      <t>えんりょ</t>
    </rPh>
    <phoneticPr fontId="3" type="Hiragana"/>
  </si>
  <si>
    <t>各学年ごと１名、６名迄とする</t>
    <rPh sb="0" eb="1">
      <t>かく</t>
    </rPh>
    <rPh sb="1" eb="3">
      <t>がくねん</t>
    </rPh>
    <rPh sb="6" eb="7">
      <t>めい</t>
    </rPh>
    <rPh sb="9" eb="10">
      <t>めい</t>
    </rPh>
    <rPh sb="10" eb="11">
      <t>まで</t>
    </rPh>
    <phoneticPr fontId="3" type="Hiragana"/>
  </si>
  <si>
    <t>一般社団法人熊本県空手道連盟</t>
    <rPh sb="0" eb="14">
      <t>イッパン</t>
    </rPh>
    <phoneticPr fontId="3"/>
  </si>
  <si>
    <t>但し１団体形最高額７，５００円とする</t>
    <rPh sb="0" eb="1">
      <t>タダ</t>
    </rPh>
    <rPh sb="3" eb="5">
      <t>ダンタイ</t>
    </rPh>
    <rPh sb="5" eb="6">
      <t>カタ</t>
    </rPh>
    <rPh sb="6" eb="8">
      <t>サイコウ</t>
    </rPh>
    <rPh sb="8" eb="9">
      <t>ガク</t>
    </rPh>
    <rPh sb="14" eb="15">
      <t>エン</t>
    </rPh>
    <phoneticPr fontId="4"/>
  </si>
  <si>
    <t>団体形参加費（１人）</t>
    <rPh sb="0" eb="2">
      <t>ダンタイ</t>
    </rPh>
    <rPh sb="2" eb="3">
      <t>カタ</t>
    </rPh>
    <rPh sb="3" eb="6">
      <t>サンカヒ</t>
    </rPh>
    <rPh sb="8" eb="9">
      <t>ヒト</t>
    </rPh>
    <phoneticPr fontId="3"/>
  </si>
  <si>
    <t>参加申込締め切り3月24日　振込み４月４～１３日</t>
    <rPh sb="0" eb="2">
      <t>さんか</t>
    </rPh>
    <rPh sb="2" eb="4">
      <t>もうしこみ</t>
    </rPh>
    <rPh sb="4" eb="5">
      <t>し</t>
    </rPh>
    <rPh sb="6" eb="7">
      <t>き</t>
    </rPh>
    <rPh sb="9" eb="10">
      <t>がつ</t>
    </rPh>
    <rPh sb="12" eb="13">
      <t>にち</t>
    </rPh>
    <rPh sb="14" eb="16">
      <t>ふりこ</t>
    </rPh>
    <rPh sb="18" eb="19">
      <t>がつ</t>
    </rPh>
    <rPh sb="23" eb="24">
      <t>にち</t>
    </rPh>
    <phoneticPr fontId="3" type="Hiragana"/>
  </si>
  <si>
    <t>振込み　４月４～１３日</t>
    <rPh sb="0" eb="2">
      <t>ふりこ</t>
    </rPh>
    <rPh sb="5" eb="6">
      <t>がつ</t>
    </rPh>
    <rPh sb="10" eb="11">
      <t>にち</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</si>
</sst>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0_ "/>
  </numFmts>
  <fonts count="70">
    <font>
      <sz val="11"/>
      <color theme="1"/>
      <name val="HG丸ｺﾞｼｯｸM-PRO"/>
      <family val="2"/>
      <charset val="128"/>
    </font>
    <font>
      <sz val="11"/>
      <color theme="1"/>
      <name val="游ゴシック"/>
      <family val="2"/>
      <charset val="128"/>
      <scheme val="minor"/>
    </font>
    <font>
      <sz val="11"/>
      <color theme="1"/>
      <name val="游ゴシック"/>
      <family val="2"/>
      <charset val="128"/>
      <scheme val="minor"/>
    </font>
    <font>
      <sz val="6"/>
      <name val="HG丸ｺﾞｼｯｸM-PRO"/>
      <family val="2"/>
      <charset val="128"/>
    </font>
    <font>
      <sz val="6"/>
      <name val="ＭＳ Ｐゴシック"/>
      <family val="3"/>
      <charset val="128"/>
    </font>
    <font>
      <sz val="11"/>
      <name val="ＭＳ Ｐゴシック"/>
      <family val="3"/>
      <charset val="128"/>
    </font>
    <font>
      <sz val="6"/>
      <name val="游ゴシック"/>
      <family val="2"/>
      <charset val="128"/>
      <scheme val="minor"/>
    </font>
    <font>
      <sz val="11"/>
      <color theme="1"/>
      <name val="HG丸ｺﾞｼｯｸM-PRO"/>
      <family val="3"/>
      <charset val="128"/>
    </font>
    <font>
      <sz val="11"/>
      <color theme="1"/>
      <name val="HGMaruGothicMPRO"/>
      <family val="2"/>
      <charset val="128"/>
    </font>
    <font>
      <sz val="9"/>
      <color theme="1"/>
      <name val="HGMaruGothicMPRO"/>
      <family val="2"/>
      <charset val="128"/>
    </font>
    <font>
      <sz val="11"/>
      <color theme="1"/>
      <name val="HGMaruGothicMPRO"/>
      <family val="3"/>
      <charset val="128"/>
    </font>
    <font>
      <sz val="11"/>
      <color rgb="FFFF0000"/>
      <name val="HG丸ｺﾞｼｯｸM-PRO"/>
      <family val="3"/>
      <charset val="128"/>
    </font>
    <font>
      <sz val="11"/>
      <name val="HG丸ｺﾞｼｯｸM-PRO"/>
      <family val="3"/>
      <charset val="128"/>
    </font>
    <font>
      <sz val="6"/>
      <name val="HG丸ｺﾞｼｯｸM-PRO"/>
      <family val="3"/>
      <charset val="128"/>
    </font>
    <font>
      <sz val="5"/>
      <name val="HG丸ｺﾞｼｯｸM-PRO"/>
      <family val="2"/>
      <charset val="128"/>
    </font>
    <font>
      <sz val="11"/>
      <color indexed="8"/>
      <name val="HGPｺﾞｼｯｸM"/>
      <family val="3"/>
      <charset val="128"/>
    </font>
    <font>
      <sz val="5"/>
      <name val="HG丸ｺﾞｼｯｸM-PRO"/>
      <family val="3"/>
      <charset val="128"/>
    </font>
    <font>
      <sz val="20"/>
      <color theme="1"/>
      <name val="HG丸ｺﾞｼｯｸM-PRO"/>
      <family val="3"/>
      <charset val="128"/>
    </font>
    <font>
      <sz val="20"/>
      <name val="HG丸ｺﾞｼｯｸM-PRO"/>
      <family val="3"/>
      <charset val="128"/>
    </font>
    <font>
      <sz val="10"/>
      <name val="HG丸ｺﾞｼｯｸM-PRO"/>
      <family val="3"/>
      <charset val="128"/>
    </font>
    <font>
      <sz val="10"/>
      <color indexed="8"/>
      <name val="HG丸ｺﾞｼｯｸM-PRO"/>
      <family val="3"/>
      <charset val="128"/>
    </font>
    <font>
      <sz val="10"/>
      <color indexed="10"/>
      <name val="HG丸ｺﾞｼｯｸM-PRO"/>
      <family val="3"/>
      <charset val="128"/>
    </font>
    <font>
      <sz val="6"/>
      <name val="ＭＳ Ｐ明朝"/>
      <family val="1"/>
      <charset val="128"/>
    </font>
    <font>
      <u val="double"/>
      <sz val="20"/>
      <color theme="1"/>
      <name val="HG丸ｺﾞｼｯｸM-PRO"/>
      <family val="3"/>
      <charset val="128"/>
    </font>
    <font>
      <sz val="12"/>
      <color theme="1"/>
      <name val="HGMaruGothicMPRO"/>
      <family val="3"/>
      <charset val="128"/>
    </font>
    <font>
      <sz val="16"/>
      <color rgb="FFFF0000"/>
      <name val="HG丸ｺﾞｼｯｸM-PRO"/>
      <family val="3"/>
      <charset val="128"/>
    </font>
    <font>
      <sz val="16"/>
      <name val="HG丸ｺﾞｼｯｸM-PRO"/>
      <family val="3"/>
      <charset val="128"/>
    </font>
    <font>
      <sz val="14"/>
      <color theme="1"/>
      <name val="HG丸ｺﾞｼｯｸM-PRO"/>
      <family val="3"/>
      <charset val="128"/>
    </font>
    <font>
      <sz val="14"/>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11"/>
      <color rgb="FFFF0000"/>
      <name val="HG丸ｺﾞｼｯｸM-PRO"/>
      <family val="3"/>
      <charset val="128"/>
    </font>
    <font>
      <sz val="11"/>
      <color rgb="FFFF0000"/>
      <name val="游ゴシック"/>
      <family val="2"/>
      <charset val="128"/>
      <scheme val="minor"/>
    </font>
    <font>
      <sz val="9"/>
      <color rgb="FF000000"/>
      <name val="Meiryo UI"/>
      <family val="3"/>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FF0000"/>
      <name val="ＭＳ 明朝"/>
      <family val="1"/>
      <charset val="128"/>
    </font>
    <font>
      <sz val="10"/>
      <color theme="1"/>
      <name val="ＭＳ 明朝"/>
      <family val="1"/>
      <charset val="128"/>
    </font>
    <font>
      <sz val="12"/>
      <name val="HG丸ｺﾞｼｯｸM-PRO"/>
      <family val="3"/>
      <charset val="128"/>
    </font>
    <font>
      <sz val="10.5"/>
      <color theme="1"/>
      <name val="ＭＳ 明朝"/>
      <family val="1"/>
      <charset val="128"/>
    </font>
    <font>
      <b/>
      <sz val="10"/>
      <color rgb="FFFF0000"/>
      <name val="ＭＳ 明朝"/>
      <family val="1"/>
      <charset val="128"/>
    </font>
    <font>
      <sz val="10.5"/>
      <color theme="1"/>
      <name val="游ゴシック"/>
      <family val="2"/>
      <charset val="128"/>
      <scheme val="minor"/>
    </font>
    <font>
      <sz val="10.5"/>
      <name val="游ゴシック"/>
      <family val="2"/>
      <charset val="128"/>
      <scheme val="minor"/>
    </font>
    <font>
      <sz val="10"/>
      <name val="ＭＳ 明朝"/>
      <family val="1"/>
      <charset val="128"/>
    </font>
    <font>
      <sz val="16"/>
      <color theme="1"/>
      <name val="HG丸ｺﾞｼｯｸM-PRO"/>
      <family val="3"/>
      <charset val="128"/>
    </font>
    <font>
      <b/>
      <sz val="11"/>
      <color theme="1"/>
      <name val="游ゴシック"/>
      <family val="3"/>
      <charset val="128"/>
      <scheme val="minor"/>
    </font>
    <font>
      <b/>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4"/>
      <color rgb="FFFF0000"/>
      <name val="游ゴシック"/>
      <family val="2"/>
      <charset val="128"/>
      <scheme val="minor"/>
    </font>
    <font>
      <sz val="14"/>
      <color theme="1"/>
      <name val="游ゴシック"/>
      <family val="3"/>
      <charset val="128"/>
      <scheme val="minor"/>
    </font>
    <font>
      <sz val="22"/>
      <color theme="1"/>
      <name val="HG丸ｺﾞｼｯｸM-PRO"/>
      <family val="2"/>
      <charset val="128"/>
    </font>
    <font>
      <sz val="22"/>
      <color theme="1"/>
      <name val="HG丸ｺﾞｼｯｸM-PRO"/>
      <family val="3"/>
      <charset val="128"/>
    </font>
    <font>
      <b/>
      <sz val="20"/>
      <color rgb="FFFF0000"/>
      <name val="HG丸ｺﾞｼｯｸM-PRO"/>
      <family val="3"/>
      <charset val="128"/>
    </font>
    <font>
      <b/>
      <sz val="9"/>
      <color rgb="FFFF0000"/>
      <name val="HG丸ｺﾞｼｯｸM-PRO"/>
      <family val="3"/>
      <charset val="128"/>
    </font>
    <font>
      <u val="double"/>
      <sz val="9"/>
      <color rgb="FF002060"/>
      <name val="HG丸ｺﾞｼｯｸM-PRO"/>
      <family val="3"/>
      <charset val="128"/>
    </font>
    <font>
      <sz val="9"/>
      <color rgb="FFFF0000"/>
      <name val="HG丸ｺﾞｼｯｸM-PRO"/>
      <family val="3"/>
      <charset val="128"/>
    </font>
    <font>
      <sz val="9"/>
      <color theme="1"/>
      <name val="HG丸ｺﾞｼｯｸM-PRO"/>
      <family val="3"/>
      <charset val="128"/>
    </font>
    <font>
      <b/>
      <sz val="11"/>
      <color theme="1"/>
      <name val="HG丸ｺﾞｼｯｸM-PRO"/>
      <family val="3"/>
      <charset val="128"/>
    </font>
    <font>
      <b/>
      <sz val="14"/>
      <color theme="1"/>
      <name val="ＭＳ 明朝"/>
      <family val="1"/>
      <charset val="128"/>
    </font>
    <font>
      <sz val="10"/>
      <color rgb="FFFF0000"/>
      <name val="ＭＳ 明朝"/>
      <family val="1"/>
      <charset val="128"/>
    </font>
    <font>
      <sz val="12"/>
      <color indexed="8"/>
      <name val="HG丸ｺﾞｼｯｸM-PRO"/>
      <family val="3"/>
      <charset val="128"/>
    </font>
    <font>
      <sz val="12"/>
      <color rgb="FFFF0000"/>
      <name val="HG丸ｺﾞｼｯｸM-PRO"/>
      <family val="3"/>
      <charset val="128"/>
    </font>
    <font>
      <sz val="14"/>
      <color rgb="FF000000"/>
      <name val="Meiryo"/>
      <family val="3"/>
      <charset val="128"/>
    </font>
    <font>
      <sz val="11"/>
      <color rgb="FFFF0000"/>
      <name val="HG丸ｺﾞｼｯｸM-PRO"/>
      <family val="2"/>
      <charset val="128"/>
    </font>
    <font>
      <sz val="10"/>
      <color rgb="FFFF0000"/>
      <name val="HG丸ｺﾞｼｯｸM-PRO"/>
      <family val="3"/>
      <charset val="128"/>
    </font>
    <font>
      <sz val="14"/>
      <color rgb="FFFF0000"/>
      <name val="Meiryo"/>
      <family val="3"/>
      <charset val="128"/>
    </font>
    <font>
      <u/>
      <sz val="9"/>
      <color rgb="FFFF0000"/>
      <name val="HG丸ｺﾞｼｯｸM-PRO"/>
      <family val="3"/>
      <charset val="128"/>
    </font>
    <font>
      <b/>
      <sz val="12"/>
      <color rgb="FFFF0000"/>
      <name val="HG丸ｺﾞｼｯｸM-PRO"/>
      <family val="3"/>
      <charset val="128"/>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AEAEA"/>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FFC000"/>
        <bgColor indexed="64"/>
      </patternFill>
    </fill>
  </fills>
  <borders count="6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medium">
        <color indexed="64"/>
      </right>
      <top style="medium">
        <color indexed="64"/>
      </top>
      <bottom style="medium">
        <color indexed="64"/>
      </bottom>
      <diagonal/>
    </border>
    <border>
      <left style="mediumDashed">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bottom/>
      <diagonal/>
    </border>
    <border>
      <left style="dotted">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5" fillId="0" borderId="0">
      <alignment vertical="center"/>
    </xf>
    <xf numFmtId="0" fontId="5" fillId="0" borderId="0"/>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345">
    <xf numFmtId="0" fontId="0" fillId="0" borderId="0" xfId="0">
      <alignment vertical="center"/>
    </xf>
    <xf numFmtId="0" fontId="8" fillId="0" borderId="0" xfId="0" applyFont="1" applyAlignment="1">
      <alignment horizontal="center" vertical="center"/>
    </xf>
    <xf numFmtId="0" fontId="7" fillId="0" borderId="0" xfId="0" applyFont="1" applyAlignment="1">
      <alignment horizontal="left" vertical="center"/>
    </xf>
    <xf numFmtId="0" fontId="10" fillId="0" borderId="0" xfId="0" applyFont="1">
      <alignment vertical="center"/>
    </xf>
    <xf numFmtId="0" fontId="20" fillId="0" borderId="0" xfId="1" applyFont="1" applyAlignment="1" applyProtection="1">
      <alignment horizontal="center" vertical="center" shrinkToFit="1"/>
      <protection locked="0"/>
    </xf>
    <xf numFmtId="0" fontId="20" fillId="0" borderId="0" xfId="1" applyFont="1" applyAlignment="1">
      <alignment horizontal="center" vertical="center" shrinkToFit="1"/>
    </xf>
    <xf numFmtId="0" fontId="18" fillId="0" borderId="0" xfId="0" applyFont="1" applyAlignment="1">
      <alignment horizontal="center" vertical="center" shrinkToFit="1"/>
    </xf>
    <xf numFmtId="0" fontId="19" fillId="0" borderId="0" xfId="0" applyFont="1" applyAlignment="1">
      <alignment horizontal="center" vertical="center" shrinkToFit="1"/>
    </xf>
    <xf numFmtId="0" fontId="19" fillId="5" borderId="10" xfId="0" applyFont="1" applyFill="1" applyBorder="1" applyAlignment="1">
      <alignment horizontal="center" vertical="center" shrinkToFit="1"/>
    </xf>
    <xf numFmtId="0" fontId="19" fillId="5" borderId="11" xfId="0" applyFont="1" applyFill="1" applyBorder="1" applyAlignment="1">
      <alignment horizontal="center" vertical="center" shrinkToFit="1"/>
    </xf>
    <xf numFmtId="0" fontId="17" fillId="0" borderId="0" xfId="0" applyFont="1" applyAlignment="1">
      <alignment vertical="center" shrinkToFit="1"/>
    </xf>
    <xf numFmtId="0" fontId="12" fillId="0" borderId="0" xfId="0" applyFont="1" applyAlignment="1">
      <alignment horizontal="center" vertical="center" shrinkToFit="1"/>
    </xf>
    <xf numFmtId="0" fontId="7" fillId="0" borderId="0" xfId="0" applyFont="1" applyAlignment="1">
      <alignment vertical="center" shrinkToFit="1"/>
    </xf>
    <xf numFmtId="0" fontId="12" fillId="0" borderId="10" xfId="0" applyFont="1" applyBorder="1" applyAlignment="1">
      <alignment horizontal="center" vertical="center" shrinkToFit="1"/>
    </xf>
    <xf numFmtId="0" fontId="12" fillId="0" borderId="10" xfId="0" applyFont="1" applyBorder="1" applyAlignment="1">
      <alignment horizontal="left" vertical="center" shrinkToFit="1"/>
    </xf>
    <xf numFmtId="0" fontId="17" fillId="0" borderId="0" xfId="0" applyFont="1" applyAlignment="1">
      <alignment horizontal="left" vertical="center"/>
    </xf>
    <xf numFmtId="0" fontId="7" fillId="0" borderId="0" xfId="0" applyFont="1" applyAlignment="1">
      <alignment horizontal="center"/>
    </xf>
    <xf numFmtId="0" fontId="12" fillId="0" borderId="10" xfId="0" applyFont="1" applyBorder="1" applyAlignment="1">
      <alignment horizontal="center"/>
    </xf>
    <xf numFmtId="0" fontId="7" fillId="0" borderId="10" xfId="0" applyFont="1" applyBorder="1" applyAlignment="1">
      <alignment horizontal="center"/>
    </xf>
    <xf numFmtId="0" fontId="18" fillId="0" borderId="0" xfId="0" applyFont="1" applyAlignment="1">
      <alignment vertical="center" shrinkToFit="1"/>
    </xf>
    <xf numFmtId="0" fontId="7" fillId="5" borderId="10" xfId="0" applyFont="1" applyFill="1" applyBorder="1" applyAlignment="1" applyProtection="1">
      <alignment horizontal="center" vertical="center" shrinkToFit="1"/>
      <protection hidden="1"/>
    </xf>
    <xf numFmtId="0" fontId="12" fillId="5" borderId="10" xfId="0" applyFont="1" applyFill="1" applyBorder="1" applyAlignment="1">
      <alignment horizontal="center" vertical="center" shrinkToFit="1"/>
    </xf>
    <xf numFmtId="49" fontId="7" fillId="5" borderId="10" xfId="0" applyNumberFormat="1" applyFont="1" applyFill="1" applyBorder="1" applyAlignment="1" applyProtection="1">
      <alignment horizontal="center" vertical="center" shrinkToFit="1"/>
      <protection hidden="1"/>
    </xf>
    <xf numFmtId="177" fontId="7" fillId="5" borderId="10" xfId="0" applyNumberFormat="1" applyFont="1" applyFill="1" applyBorder="1" applyAlignment="1" applyProtection="1">
      <alignment horizontal="center" vertical="center" shrinkToFit="1"/>
      <protection hidden="1"/>
    </xf>
    <xf numFmtId="177" fontId="12" fillId="0" borderId="10" xfId="0" applyNumberFormat="1" applyFont="1" applyBorder="1" applyAlignment="1">
      <alignment horizontal="center"/>
    </xf>
    <xf numFmtId="177" fontId="7" fillId="0" borderId="10" xfId="0" applyNumberFormat="1" applyFont="1" applyBorder="1" applyAlignment="1">
      <alignment horizontal="center"/>
    </xf>
    <xf numFmtId="0" fontId="7" fillId="0" borderId="10" xfId="0" applyFont="1" applyBorder="1" applyAlignment="1" applyProtection="1">
      <alignment horizontal="center" vertical="center" shrinkToFit="1"/>
      <protection hidden="1"/>
    </xf>
    <xf numFmtId="0" fontId="19" fillId="5" borderId="1" xfId="0" applyFont="1" applyFill="1" applyBorder="1" applyAlignment="1">
      <alignment horizontal="center" vertical="center" shrinkToFit="1"/>
    </xf>
    <xf numFmtId="0" fontId="19" fillId="0" borderId="2" xfId="0" applyFont="1" applyBorder="1" applyAlignment="1">
      <alignment horizontal="center" vertical="center" shrinkToFit="1"/>
    </xf>
    <xf numFmtId="0" fontId="19" fillId="5" borderId="8" xfId="0" applyFont="1" applyFill="1" applyBorder="1" applyAlignment="1">
      <alignment horizontal="center" vertical="center" shrinkToFit="1"/>
    </xf>
    <xf numFmtId="0" fontId="7" fillId="0" borderId="0" xfId="4" applyFont="1" applyAlignment="1">
      <alignment horizontal="left" vertical="center"/>
    </xf>
    <xf numFmtId="0" fontId="7" fillId="0" borderId="0" xfId="4" applyFont="1" applyAlignment="1">
      <alignment horizontal="center" vertical="center"/>
    </xf>
    <xf numFmtId="57" fontId="7" fillId="0" borderId="0" xfId="4" applyNumberFormat="1" applyFont="1">
      <alignment vertical="center"/>
    </xf>
    <xf numFmtId="0" fontId="7" fillId="0" borderId="14" xfId="4" applyFont="1" applyBorder="1" applyAlignment="1">
      <alignment horizontal="left" vertical="center"/>
    </xf>
    <xf numFmtId="0" fontId="7" fillId="0" borderId="15" xfId="4" applyFont="1" applyBorder="1" applyAlignment="1">
      <alignment horizontal="left" vertical="center"/>
    </xf>
    <xf numFmtId="0" fontId="10" fillId="0" borderId="0" xfId="4" applyFont="1" applyAlignment="1">
      <alignment horizontal="left" vertical="center"/>
    </xf>
    <xf numFmtId="0" fontId="8" fillId="0" borderId="0" xfId="4" applyFont="1" applyAlignment="1">
      <alignment horizontal="left" vertical="center"/>
    </xf>
    <xf numFmtId="0" fontId="24" fillId="0" borderId="0" xfId="4" applyFont="1">
      <alignment vertical="center"/>
    </xf>
    <xf numFmtId="0" fontId="9" fillId="0" borderId="0" xfId="4" applyFont="1" applyAlignment="1">
      <alignment horizontal="center" vertical="center"/>
    </xf>
    <xf numFmtId="0" fontId="7" fillId="10" borderId="0" xfId="4" applyFont="1" applyFill="1" applyAlignment="1">
      <alignment horizontal="left" vertical="center"/>
    </xf>
    <xf numFmtId="0" fontId="11" fillId="0" borderId="0" xfId="4" applyFont="1" applyAlignment="1">
      <alignment horizontal="left" vertical="center"/>
    </xf>
    <xf numFmtId="0" fontId="25" fillId="0" borderId="0" xfId="4" applyFont="1" applyAlignment="1">
      <alignment horizontal="left" vertical="center"/>
    </xf>
    <xf numFmtId="0" fontId="7" fillId="0" borderId="16" xfId="4" applyFont="1" applyBorder="1" applyAlignment="1">
      <alignment horizontal="left" vertical="center"/>
    </xf>
    <xf numFmtId="0" fontId="7" fillId="0" borderId="17" xfId="4" applyFont="1" applyBorder="1" applyAlignment="1">
      <alignment horizontal="left" vertical="center"/>
    </xf>
    <xf numFmtId="0" fontId="7" fillId="0" borderId="18" xfId="4" applyFont="1" applyBorder="1" applyAlignment="1">
      <alignment horizontal="left" vertical="center"/>
    </xf>
    <xf numFmtId="0" fontId="27" fillId="0" borderId="0" xfId="4" applyFont="1" applyAlignment="1">
      <alignment horizontal="left" vertical="center"/>
    </xf>
    <xf numFmtId="0" fontId="7" fillId="0" borderId="0" xfId="4" applyFont="1" applyAlignment="1">
      <alignment horizontal="right" vertical="center"/>
    </xf>
    <xf numFmtId="0" fontId="12" fillId="2" borderId="10" xfId="4" applyFont="1" applyFill="1" applyBorder="1" applyAlignment="1">
      <alignment horizontal="center" vertical="center"/>
    </xf>
    <xf numFmtId="38" fontId="12" fillId="0" borderId="10" xfId="5" applyFont="1" applyBorder="1" applyAlignment="1">
      <alignment vertical="center"/>
    </xf>
    <xf numFmtId="0" fontId="28" fillId="0" borderId="0" xfId="4" applyFont="1" applyAlignment="1">
      <alignment horizontal="left" vertical="center"/>
    </xf>
    <xf numFmtId="0" fontId="11" fillId="4" borderId="10" xfId="4" applyFont="1" applyFill="1" applyBorder="1" applyAlignment="1">
      <alignment horizontal="center" vertical="center"/>
    </xf>
    <xf numFmtId="38" fontId="11" fillId="4" borderId="10" xfId="4" applyNumberFormat="1" applyFont="1" applyFill="1" applyBorder="1">
      <alignment vertical="center"/>
    </xf>
    <xf numFmtId="0" fontId="11" fillId="0" borderId="0" xfId="4" applyFont="1" applyAlignment="1">
      <alignment horizontal="center" vertical="center"/>
    </xf>
    <xf numFmtId="38" fontId="11" fillId="0" borderId="0" xfId="4" applyNumberFormat="1" applyFont="1" applyAlignment="1">
      <alignment horizontal="center" vertical="center"/>
    </xf>
    <xf numFmtId="0" fontId="7" fillId="0" borderId="0" xfId="4" applyFont="1">
      <alignment vertical="center"/>
    </xf>
    <xf numFmtId="57" fontId="7" fillId="11" borderId="0" xfId="4" applyNumberFormat="1" applyFont="1" applyFill="1">
      <alignment vertical="center"/>
    </xf>
    <xf numFmtId="0" fontId="7" fillId="11" borderId="0" xfId="4" applyFont="1" applyFill="1" applyAlignment="1">
      <alignment horizontal="left" vertical="center"/>
    </xf>
    <xf numFmtId="0" fontId="7" fillId="9" borderId="10" xfId="4" applyFont="1" applyFill="1" applyBorder="1" applyAlignment="1">
      <alignment horizontal="center" vertical="center"/>
    </xf>
    <xf numFmtId="0" fontId="12" fillId="0" borderId="0" xfId="4" applyFont="1" applyAlignment="1">
      <alignment horizontal="right" vertical="center"/>
    </xf>
    <xf numFmtId="0" fontId="12" fillId="9" borderId="10" xfId="4" applyFont="1" applyFill="1" applyBorder="1" applyAlignment="1">
      <alignment horizontal="center" vertical="center"/>
    </xf>
    <xf numFmtId="0" fontId="7" fillId="0" borderId="0" xfId="4" applyFont="1" applyAlignment="1">
      <alignment horizontal="right" vertical="center" shrinkToFit="1"/>
    </xf>
    <xf numFmtId="0" fontId="7" fillId="9" borderId="10" xfId="4" applyFont="1" applyFill="1" applyBorder="1" applyAlignment="1">
      <alignment horizontal="center" vertical="center" wrapText="1"/>
    </xf>
    <xf numFmtId="0" fontId="7" fillId="9" borderId="10" xfId="4" applyFont="1" applyFill="1" applyBorder="1" applyAlignment="1">
      <alignment horizontal="center" vertical="center" shrinkToFit="1"/>
    </xf>
    <xf numFmtId="0" fontId="7" fillId="0" borderId="10" xfId="4" applyFont="1" applyBorder="1" applyAlignment="1">
      <alignment horizontal="center" vertical="center" shrinkToFit="1"/>
    </xf>
    <xf numFmtId="0" fontId="7" fillId="0" borderId="11" xfId="4" applyFont="1" applyBorder="1" applyAlignment="1">
      <alignment horizontal="center" vertical="center"/>
    </xf>
    <xf numFmtId="0" fontId="7" fillId="0" borderId="13" xfId="4" applyFont="1" applyBorder="1" applyAlignment="1">
      <alignment horizontal="center" vertical="center"/>
    </xf>
    <xf numFmtId="0" fontId="7" fillId="0" borderId="0" xfId="4" applyFont="1" applyAlignment="1">
      <alignment horizontal="left" vertical="top"/>
    </xf>
    <xf numFmtId="0" fontId="31" fillId="0" borderId="0" xfId="4" applyFont="1" applyAlignment="1">
      <alignment horizontal="left" vertical="center"/>
    </xf>
    <xf numFmtId="0" fontId="1" fillId="0" borderId="0" xfId="6">
      <alignment vertical="center"/>
    </xf>
    <xf numFmtId="0" fontId="39" fillId="3" borderId="19" xfId="6" applyFont="1" applyFill="1" applyBorder="1">
      <alignment vertical="center"/>
    </xf>
    <xf numFmtId="0" fontId="39" fillId="0" borderId="0" xfId="6" applyFont="1" applyAlignment="1">
      <alignment horizontal="center" vertical="center"/>
    </xf>
    <xf numFmtId="0" fontId="32" fillId="0" borderId="0" xfId="6" applyFont="1">
      <alignment vertical="center"/>
    </xf>
    <xf numFmtId="0" fontId="12" fillId="2" borderId="11" xfId="4" applyFont="1" applyFill="1" applyBorder="1" applyAlignment="1">
      <alignment horizontal="center" vertical="center"/>
    </xf>
    <xf numFmtId="0" fontId="12" fillId="2" borderId="12" xfId="4" applyFont="1" applyFill="1" applyBorder="1" applyAlignment="1">
      <alignment horizontal="center" vertical="center"/>
    </xf>
    <xf numFmtId="0" fontId="12" fillId="2" borderId="13" xfId="4" applyFont="1" applyFill="1" applyBorder="1" applyAlignment="1">
      <alignment horizontal="center" vertical="center"/>
    </xf>
    <xf numFmtId="3" fontId="8" fillId="2" borderId="10" xfId="4" applyNumberFormat="1" applyFont="1" applyFill="1" applyBorder="1">
      <alignment vertical="center"/>
    </xf>
    <xf numFmtId="0" fontId="0" fillId="10" borderId="0" xfId="0" applyFill="1" applyAlignment="1">
      <alignment horizontal="center" vertical="center"/>
    </xf>
    <xf numFmtId="0" fontId="25" fillId="0" borderId="0" xfId="0" applyFont="1" applyAlignment="1">
      <alignment horizontal="left" vertical="center"/>
    </xf>
    <xf numFmtId="0" fontId="48" fillId="0" borderId="20" xfId="0" applyFont="1" applyBorder="1">
      <alignment vertical="center"/>
    </xf>
    <xf numFmtId="0" fontId="48" fillId="0" borderId="0" xfId="0" applyFont="1">
      <alignment vertical="center"/>
    </xf>
    <xf numFmtId="0" fontId="48" fillId="0" borderId="34" xfId="0" applyFont="1" applyBorder="1">
      <alignment vertical="center"/>
    </xf>
    <xf numFmtId="0" fontId="49" fillId="0" borderId="0" xfId="0" applyFont="1">
      <alignment vertical="center"/>
    </xf>
    <xf numFmtId="0" fontId="47" fillId="0" borderId="36" xfId="0" applyFont="1" applyBorder="1">
      <alignment vertical="center"/>
    </xf>
    <xf numFmtId="0" fontId="47" fillId="0" borderId="37" xfId="0" applyFont="1" applyBorder="1">
      <alignment vertical="center"/>
    </xf>
    <xf numFmtId="0" fontId="48" fillId="0" borderId="35" xfId="0" applyFont="1" applyBorder="1" applyAlignment="1">
      <alignment horizontal="left" vertical="center"/>
    </xf>
    <xf numFmtId="0" fontId="48" fillId="0" borderId="36" xfId="0" applyFont="1" applyBorder="1" applyAlignment="1">
      <alignment horizontal="left" vertical="center"/>
    </xf>
    <xf numFmtId="0" fontId="47" fillId="2" borderId="0" xfId="0" applyFont="1" applyFill="1" applyAlignment="1">
      <alignment horizontal="left" vertical="center"/>
    </xf>
    <xf numFmtId="0" fontId="48" fillId="0" borderId="31" xfId="0" applyFont="1" applyBorder="1" applyAlignment="1">
      <alignment horizontal="left" vertical="center"/>
    </xf>
    <xf numFmtId="0" fontId="48" fillId="0" borderId="32" xfId="0" applyFont="1" applyBorder="1" applyAlignment="1">
      <alignment horizontal="left" vertical="center"/>
    </xf>
    <xf numFmtId="0" fontId="48" fillId="0" borderId="33" xfId="0" applyFont="1" applyBorder="1" applyAlignment="1">
      <alignment horizontal="left" vertical="center"/>
    </xf>
    <xf numFmtId="0" fontId="19" fillId="0" borderId="1" xfId="0" applyFont="1" applyBorder="1" applyAlignment="1">
      <alignment horizontal="center" vertical="center" shrinkToFit="1"/>
    </xf>
    <xf numFmtId="0" fontId="20" fillId="0" borderId="0" xfId="1" applyFont="1" applyAlignment="1">
      <alignment horizontal="left" vertical="center" shrinkToFit="1"/>
    </xf>
    <xf numFmtId="0" fontId="50" fillId="0" borderId="0" xfId="6" applyFont="1">
      <alignment vertical="center"/>
    </xf>
    <xf numFmtId="0" fontId="51" fillId="0" borderId="0" xfId="6" applyFont="1">
      <alignment vertical="center"/>
    </xf>
    <xf numFmtId="0" fontId="52" fillId="0" borderId="0" xfId="0" applyFont="1">
      <alignment vertical="center"/>
    </xf>
    <xf numFmtId="0" fontId="53" fillId="0" borderId="0" xfId="0" applyFont="1">
      <alignment vertical="center"/>
    </xf>
    <xf numFmtId="0" fontId="45" fillId="0" borderId="0" xfId="4" applyFont="1" applyAlignment="1">
      <alignment horizontal="left" vertical="center"/>
    </xf>
    <xf numFmtId="0" fontId="58" fillId="2" borderId="14" xfId="6" applyFont="1" applyFill="1" applyBorder="1" applyAlignment="1">
      <alignment horizontal="left" vertical="center"/>
    </xf>
    <xf numFmtId="0" fontId="58" fillId="2" borderId="0" xfId="6" applyFont="1" applyFill="1" applyAlignment="1">
      <alignment horizontal="left" vertical="center"/>
    </xf>
    <xf numFmtId="0" fontId="58" fillId="2" borderId="15" xfId="6" applyFont="1" applyFill="1" applyBorder="1" applyAlignment="1">
      <alignment horizontal="left" vertical="center"/>
    </xf>
    <xf numFmtId="0" fontId="28" fillId="0" borderId="11" xfId="4" applyFont="1" applyBorder="1" applyAlignment="1">
      <alignment horizontal="left" vertical="center"/>
    </xf>
    <xf numFmtId="0" fontId="7" fillId="0" borderId="12" xfId="4" applyFont="1" applyBorder="1" applyAlignment="1">
      <alignment horizontal="left" vertical="center"/>
    </xf>
    <xf numFmtId="0" fontId="7" fillId="0" borderId="13" xfId="4" applyFont="1" applyBorder="1" applyAlignment="1">
      <alignment horizontal="left" vertical="center"/>
    </xf>
    <xf numFmtId="0" fontId="59" fillId="0" borderId="0" xfId="4" applyFont="1" applyAlignment="1">
      <alignment horizontal="left" vertical="center"/>
    </xf>
    <xf numFmtId="0" fontId="59" fillId="0" borderId="43" xfId="4" applyFont="1" applyBorder="1" applyAlignment="1">
      <alignment horizontal="left" vertical="center"/>
    </xf>
    <xf numFmtId="0" fontId="7" fillId="2" borderId="0" xfId="4" applyFont="1" applyFill="1" applyAlignment="1">
      <alignment horizontal="left" vertical="center"/>
    </xf>
    <xf numFmtId="0" fontId="7" fillId="2" borderId="15" xfId="4" applyFont="1" applyFill="1" applyBorder="1" applyAlignment="1">
      <alignment horizontal="left" vertical="center"/>
    </xf>
    <xf numFmtId="0" fontId="7" fillId="2" borderId="17" xfId="4" applyFont="1" applyFill="1" applyBorder="1" applyAlignment="1">
      <alignment horizontal="left" vertical="center"/>
    </xf>
    <xf numFmtId="0" fontId="7" fillId="2" borderId="18" xfId="4" applyFont="1" applyFill="1" applyBorder="1" applyAlignment="1">
      <alignment horizontal="left" vertical="center"/>
    </xf>
    <xf numFmtId="0" fontId="55" fillId="2" borderId="14" xfId="4" applyFont="1" applyFill="1" applyBorder="1" applyAlignment="1">
      <alignment horizontal="left" vertical="center"/>
    </xf>
    <xf numFmtId="0" fontId="55" fillId="2" borderId="16" xfId="4" applyFont="1" applyFill="1" applyBorder="1" applyAlignment="1">
      <alignment horizontal="left" vertical="center"/>
    </xf>
    <xf numFmtId="0" fontId="34" fillId="0" borderId="0" xfId="0" applyFont="1" applyAlignment="1">
      <alignment horizontal="center" vertical="center"/>
    </xf>
    <xf numFmtId="0" fontId="34" fillId="0" borderId="0" xfId="0" applyFont="1" applyAlignment="1">
      <alignment horizontal="right" vertical="center"/>
    </xf>
    <xf numFmtId="0" fontId="0" fillId="10" borderId="0" xfId="0" applyFill="1">
      <alignment vertical="center"/>
    </xf>
    <xf numFmtId="0" fontId="34" fillId="10" borderId="0" xfId="0" applyFont="1" applyFill="1">
      <alignment vertical="center"/>
    </xf>
    <xf numFmtId="0" fontId="36" fillId="10" borderId="0" xfId="0" applyFont="1" applyFill="1" applyAlignment="1">
      <alignment horizontal="center" vertical="center"/>
    </xf>
    <xf numFmtId="0" fontId="37" fillId="10" borderId="0" xfId="0" applyFont="1" applyFill="1" applyAlignment="1">
      <alignment horizontal="right" vertical="center"/>
    </xf>
    <xf numFmtId="0" fontId="38" fillId="10" borderId="51" xfId="0" applyFont="1" applyFill="1" applyBorder="1" applyAlignment="1">
      <alignment horizontal="center" vertical="center"/>
    </xf>
    <xf numFmtId="0" fontId="34" fillId="10" borderId="44" xfId="0" applyFont="1" applyFill="1" applyBorder="1" applyAlignment="1">
      <alignment horizontal="center" vertical="center"/>
    </xf>
    <xf numFmtId="56" fontId="34" fillId="10" borderId="10" xfId="0" applyNumberFormat="1" applyFont="1" applyFill="1" applyBorder="1" applyAlignment="1">
      <alignment horizontal="center" vertical="center"/>
    </xf>
    <xf numFmtId="56" fontId="34" fillId="10" borderId="52" xfId="0" applyNumberFormat="1" applyFont="1" applyFill="1" applyBorder="1" applyAlignment="1">
      <alignment horizontal="center" vertical="center"/>
    </xf>
    <xf numFmtId="0" fontId="34" fillId="10" borderId="44" xfId="0" applyFont="1" applyFill="1" applyBorder="1">
      <alignment vertical="center"/>
    </xf>
    <xf numFmtId="0" fontId="34" fillId="10" borderId="10" xfId="0" applyFont="1" applyFill="1" applyBorder="1" applyAlignment="1">
      <alignment horizontal="right" vertical="center"/>
    </xf>
    <xf numFmtId="0" fontId="34" fillId="10" borderId="52" xfId="0" applyFont="1" applyFill="1" applyBorder="1" applyAlignment="1">
      <alignment horizontal="right" vertical="center"/>
    </xf>
    <xf numFmtId="0" fontId="34" fillId="10" borderId="56" xfId="0" applyFont="1" applyFill="1" applyBorder="1">
      <alignment vertical="center"/>
    </xf>
    <xf numFmtId="0" fontId="38" fillId="10" borderId="0" xfId="0" applyFont="1" applyFill="1">
      <alignment vertical="center"/>
    </xf>
    <xf numFmtId="0" fontId="40" fillId="10" borderId="0" xfId="0" applyFont="1" applyFill="1">
      <alignment vertical="center"/>
    </xf>
    <xf numFmtId="0" fontId="44" fillId="10" borderId="0" xfId="0" applyFont="1" applyFill="1">
      <alignment vertical="center"/>
    </xf>
    <xf numFmtId="0" fontId="42" fillId="10" borderId="0" xfId="0" applyFont="1" applyFill="1">
      <alignment vertical="center"/>
    </xf>
    <xf numFmtId="0" fontId="43" fillId="10" borderId="0" xfId="0" applyFont="1" applyFill="1">
      <alignment vertical="center"/>
    </xf>
    <xf numFmtId="0" fontId="41" fillId="10" borderId="0" xfId="0" applyFont="1" applyFill="1">
      <alignment vertical="center"/>
    </xf>
    <xf numFmtId="56" fontId="1" fillId="0" borderId="0" xfId="6" applyNumberFormat="1">
      <alignment vertical="center"/>
    </xf>
    <xf numFmtId="49" fontId="7" fillId="10" borderId="10" xfId="0" applyNumberFormat="1" applyFont="1" applyFill="1" applyBorder="1" applyAlignment="1" applyProtection="1">
      <alignment horizontal="center" vertical="center" shrinkToFit="1"/>
      <protection hidden="1"/>
    </xf>
    <xf numFmtId="0" fontId="20" fillId="2" borderId="10" xfId="1" applyFont="1" applyFill="1" applyBorder="1" applyAlignment="1">
      <alignment horizontal="center" vertical="center" shrinkToFit="1"/>
    </xf>
    <xf numFmtId="0" fontId="19" fillId="0" borderId="0" xfId="0" applyFont="1" applyAlignment="1">
      <alignment horizontal="left" vertical="center" shrinkToFit="1"/>
    </xf>
    <xf numFmtId="0" fontId="12" fillId="0" borderId="0" xfId="0" applyFont="1" applyAlignment="1">
      <alignment horizontal="center"/>
    </xf>
    <xf numFmtId="0" fontId="20" fillId="3" borderId="10" xfId="1" applyFont="1" applyFill="1" applyBorder="1" applyAlignment="1">
      <alignment horizontal="center" vertical="center" shrinkToFit="1"/>
    </xf>
    <xf numFmtId="0" fontId="62" fillId="5" borderId="0" xfId="1" applyFont="1" applyFill="1" applyAlignment="1">
      <alignment horizontal="left" vertical="center" shrinkToFit="1"/>
    </xf>
    <xf numFmtId="0" fontId="39" fillId="5" borderId="0" xfId="0" applyFont="1" applyFill="1" applyAlignment="1">
      <alignment horizontal="left" vertical="center" shrinkToFit="1"/>
    </xf>
    <xf numFmtId="0" fontId="20" fillId="10" borderId="57" xfId="1" applyFont="1" applyFill="1" applyBorder="1" applyAlignment="1">
      <alignment horizontal="left" vertical="center" shrinkToFit="1"/>
    </xf>
    <xf numFmtId="0" fontId="18" fillId="10" borderId="0" xfId="0" applyFont="1" applyFill="1" applyAlignment="1">
      <alignment horizontal="center" vertical="center" shrinkToFit="1"/>
    </xf>
    <xf numFmtId="0" fontId="65" fillId="0" borderId="0" xfId="0" applyFont="1">
      <alignment vertical="center"/>
    </xf>
    <xf numFmtId="0" fontId="66" fillId="0" borderId="0" xfId="0" applyFont="1" applyAlignment="1">
      <alignment horizontal="center" vertical="center" shrinkToFit="1"/>
    </xf>
    <xf numFmtId="0" fontId="57" fillId="3" borderId="14" xfId="6" applyFont="1" applyFill="1" applyBorder="1">
      <alignment vertical="center"/>
    </xf>
    <xf numFmtId="0" fontId="57" fillId="3" borderId="0" xfId="6" applyFont="1" applyFill="1">
      <alignment vertical="center"/>
    </xf>
    <xf numFmtId="0" fontId="57" fillId="3" borderId="15" xfId="6" applyFont="1" applyFill="1" applyBorder="1">
      <alignment vertical="center"/>
    </xf>
    <xf numFmtId="0" fontId="12" fillId="0" borderId="0" xfId="0" applyFont="1" applyAlignment="1">
      <alignment horizontal="left" vertical="center" shrinkToFit="1"/>
    </xf>
    <xf numFmtId="0" fontId="34" fillId="10" borderId="53" xfId="0" applyFont="1" applyFill="1" applyBorder="1">
      <alignment vertical="center"/>
    </xf>
    <xf numFmtId="0" fontId="34" fillId="10" borderId="54" xfId="0" applyFont="1" applyFill="1" applyBorder="1" applyAlignment="1">
      <alignment horizontal="right" vertical="center"/>
    </xf>
    <xf numFmtId="0" fontId="34" fillId="10" borderId="55" xfId="0" applyFont="1" applyFill="1" applyBorder="1" applyAlignment="1">
      <alignment horizontal="right" vertical="center"/>
    </xf>
    <xf numFmtId="38" fontId="12" fillId="2" borderId="10" xfId="5" applyFont="1" applyFill="1" applyBorder="1" applyAlignment="1">
      <alignment vertical="center"/>
    </xf>
    <xf numFmtId="0" fontId="0" fillId="0" borderId="0" xfId="0" applyAlignment="1">
      <alignment horizontal="left" vertical="center"/>
    </xf>
    <xf numFmtId="0" fontId="47" fillId="2" borderId="0" xfId="0" applyFont="1" applyFill="1" applyAlignment="1">
      <alignment horizontal="left" vertical="center"/>
    </xf>
    <xf numFmtId="0" fontId="46" fillId="0" borderId="0" xfId="0" applyFont="1" applyAlignment="1">
      <alignment horizontal="left" vertical="center"/>
    </xf>
    <xf numFmtId="0" fontId="69" fillId="0" borderId="40" xfId="0" applyFont="1" applyBorder="1" applyAlignment="1">
      <alignment horizontal="left" vertical="center" shrinkToFit="1"/>
    </xf>
    <xf numFmtId="0" fontId="69" fillId="0" borderId="41" xfId="0" applyFont="1" applyBorder="1" applyAlignment="1">
      <alignment horizontal="left" vertical="center" shrinkToFit="1"/>
    </xf>
    <xf numFmtId="0" fontId="69" fillId="0" borderId="42" xfId="0" applyFont="1" applyBorder="1" applyAlignment="1">
      <alignment horizontal="left" vertical="center" shrinkToFit="1"/>
    </xf>
    <xf numFmtId="0" fontId="18" fillId="0" borderId="0" xfId="0" applyFont="1" applyAlignment="1">
      <alignment horizontal="left" vertical="center" shrinkToFit="1"/>
    </xf>
    <xf numFmtId="0" fontId="18" fillId="0" borderId="0" xfId="0" applyFont="1" applyAlignment="1">
      <alignment horizontal="center" vertical="center" shrinkToFit="1"/>
    </xf>
    <xf numFmtId="0" fontId="19" fillId="0" borderId="10" xfId="0" applyFont="1" applyBorder="1" applyAlignment="1">
      <alignment horizontal="center" vertical="center" shrinkToFit="1"/>
    </xf>
    <xf numFmtId="49" fontId="19" fillId="0" borderId="10" xfId="0" applyNumberFormat="1" applyFont="1" applyBorder="1" applyAlignment="1">
      <alignment horizontal="center" vertical="center" shrinkToFit="1"/>
    </xf>
    <xf numFmtId="57" fontId="19" fillId="0" borderId="4" xfId="0" applyNumberFormat="1" applyFont="1" applyBorder="1" applyAlignment="1">
      <alignment horizontal="center" vertical="center" shrinkToFit="1"/>
    </xf>
    <xf numFmtId="0" fontId="19" fillId="0" borderId="7" xfId="0" applyFont="1" applyBorder="1" applyAlignment="1">
      <alignment horizontal="left"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5" borderId="11" xfId="0" applyFont="1" applyFill="1" applyBorder="1" applyAlignment="1">
      <alignment horizontal="center"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4" xfId="0" applyFont="1" applyBorder="1" applyAlignment="1">
      <alignment horizontal="center" vertical="center" shrinkToFit="1"/>
    </xf>
    <xf numFmtId="0" fontId="20" fillId="3" borderId="4" xfId="1" applyFont="1" applyFill="1" applyBorder="1" applyAlignment="1">
      <alignment horizontal="center" vertical="center" shrinkToFit="1"/>
    </xf>
    <xf numFmtId="0" fontId="20" fillId="3" borderId="9" xfId="1" applyFont="1" applyFill="1" applyBorder="1" applyAlignment="1">
      <alignment horizontal="center" vertical="center" shrinkToFit="1"/>
    </xf>
    <xf numFmtId="0" fontId="20" fillId="3" borderId="8" xfId="1" applyFont="1" applyFill="1" applyBorder="1" applyAlignment="1">
      <alignment horizontal="center" vertical="center" shrinkToFit="1"/>
    </xf>
    <xf numFmtId="0" fontId="20" fillId="3" borderId="11" xfId="1" applyFont="1" applyFill="1" applyBorder="1" applyAlignment="1">
      <alignment horizontal="center" vertical="center" shrinkToFit="1"/>
    </xf>
    <xf numFmtId="0" fontId="20" fillId="3" borderId="13" xfId="1" applyFont="1" applyFill="1" applyBorder="1" applyAlignment="1">
      <alignment horizontal="center" vertical="center" shrinkToFit="1"/>
    </xf>
    <xf numFmtId="0" fontId="20" fillId="2" borderId="11" xfId="1" applyFont="1" applyFill="1" applyBorder="1" applyAlignment="1">
      <alignment horizontal="center" vertical="center" shrinkToFit="1"/>
    </xf>
    <xf numFmtId="0" fontId="20" fillId="2" borderId="13" xfId="1" applyFont="1" applyFill="1" applyBorder="1" applyAlignment="1">
      <alignment horizontal="center" vertical="center" shrinkToFit="1"/>
    </xf>
    <xf numFmtId="0" fontId="20" fillId="10" borderId="58" xfId="1" applyFont="1" applyFill="1" applyBorder="1" applyAlignment="1">
      <alignment horizontal="center" vertical="center" shrinkToFit="1"/>
    </xf>
    <xf numFmtId="0" fontId="20" fillId="10" borderId="59" xfId="1" applyFont="1" applyFill="1" applyBorder="1" applyAlignment="1">
      <alignment horizontal="center" vertical="center" shrinkToFit="1"/>
    </xf>
    <xf numFmtId="0" fontId="20" fillId="2" borderId="10" xfId="1" applyFont="1" applyFill="1" applyBorder="1" applyAlignment="1">
      <alignment horizontal="center" vertical="center" shrinkToFit="1"/>
    </xf>
    <xf numFmtId="0" fontId="20" fillId="3" borderId="10" xfId="1" applyFont="1" applyFill="1" applyBorder="1" applyAlignment="1">
      <alignment horizontal="center" vertical="center" shrinkToFit="1"/>
    </xf>
    <xf numFmtId="0" fontId="19" fillId="0" borderId="11" xfId="0" applyFont="1" applyBorder="1" applyAlignment="1">
      <alignment horizontal="center" vertical="center" shrinkToFit="1"/>
    </xf>
    <xf numFmtId="0" fontId="19" fillId="0" borderId="13" xfId="0" applyFont="1" applyBorder="1" applyAlignment="1">
      <alignment horizontal="center" vertical="center" shrinkToFit="1"/>
    </xf>
    <xf numFmtId="0" fontId="20" fillId="0" borderId="0" xfId="1" applyFont="1" applyAlignment="1">
      <alignment horizontal="left" vertical="center" shrinkToFit="1"/>
    </xf>
    <xf numFmtId="0" fontId="20" fillId="13" borderId="11" xfId="1" applyFont="1" applyFill="1" applyBorder="1" applyAlignment="1">
      <alignment horizontal="left" vertical="center" shrinkToFit="1"/>
    </xf>
    <xf numFmtId="0" fontId="20" fillId="13" borderId="12" xfId="1" applyFont="1" applyFill="1" applyBorder="1" applyAlignment="1">
      <alignment horizontal="left" vertical="center" shrinkToFit="1"/>
    </xf>
    <xf numFmtId="0" fontId="20" fillId="10" borderId="11" xfId="1" applyFont="1" applyFill="1" applyBorder="1" applyAlignment="1">
      <alignment horizontal="left" vertical="center" shrinkToFit="1"/>
    </xf>
    <xf numFmtId="0" fontId="20" fillId="10" borderId="12" xfId="1" applyFont="1" applyFill="1" applyBorder="1" applyAlignment="1">
      <alignment horizontal="left" vertical="center" shrinkToFit="1"/>
    </xf>
    <xf numFmtId="0" fontId="20" fillId="10" borderId="11" xfId="1" applyFont="1" applyFill="1" applyBorder="1" applyAlignment="1">
      <alignment horizontal="center" vertical="center" shrinkToFit="1"/>
    </xf>
    <xf numFmtId="0" fontId="20" fillId="10" borderId="12" xfId="1" applyFont="1" applyFill="1" applyBorder="1" applyAlignment="1">
      <alignment horizontal="center" vertical="center" shrinkToFit="1"/>
    </xf>
    <xf numFmtId="0" fontId="20" fillId="13" borderId="10" xfId="1" applyFont="1" applyFill="1" applyBorder="1" applyAlignment="1">
      <alignment horizontal="center" vertical="center" shrinkToFit="1"/>
    </xf>
    <xf numFmtId="0" fontId="20" fillId="13" borderId="2" xfId="1" applyFont="1" applyFill="1" applyBorder="1" applyAlignment="1">
      <alignment horizontal="center" shrinkToFit="1"/>
    </xf>
    <xf numFmtId="0" fontId="20" fillId="13" borderId="56" xfId="1" applyFont="1" applyFill="1" applyBorder="1" applyAlignment="1">
      <alignment horizontal="center" shrinkToFit="1"/>
    </xf>
    <xf numFmtId="0" fontId="20" fillId="13" borderId="56" xfId="1" applyFont="1" applyFill="1" applyBorder="1" applyAlignment="1">
      <alignment horizontal="center" vertical="top" shrinkToFit="1"/>
    </xf>
    <xf numFmtId="0" fontId="20" fillId="13" borderId="6" xfId="1" applyFont="1" applyFill="1" applyBorder="1" applyAlignment="1">
      <alignment horizontal="center" vertical="top" shrinkToFit="1"/>
    </xf>
    <xf numFmtId="0" fontId="67" fillId="0" borderId="0" xfId="0" applyFont="1" applyAlignment="1">
      <alignment horizontal="center" vertical="center" wrapText="1"/>
    </xf>
    <xf numFmtId="0" fontId="28" fillId="0" borderId="0" xfId="0" applyFont="1" applyAlignment="1">
      <alignment horizontal="center" vertical="center" shrinkToFit="1"/>
    </xf>
    <xf numFmtId="0" fontId="64" fillId="0" borderId="0" xfId="0" applyFont="1" applyAlignment="1">
      <alignment horizontal="center" vertical="center" wrapText="1"/>
    </xf>
    <xf numFmtId="0" fontId="63" fillId="5" borderId="0" xfId="2" applyFont="1" applyFill="1" applyAlignment="1">
      <alignment horizontal="left" vertical="center" shrinkToFit="1"/>
    </xf>
    <xf numFmtId="0" fontId="39" fillId="5" borderId="0" xfId="0" applyFont="1" applyFill="1" applyAlignment="1">
      <alignment horizontal="left" vertical="center" shrinkToFit="1"/>
    </xf>
    <xf numFmtId="0" fontId="62" fillId="5" borderId="3" xfId="1" applyFont="1" applyFill="1" applyBorder="1" applyAlignment="1">
      <alignment horizontal="left" vertical="center" shrinkToFit="1"/>
    </xf>
    <xf numFmtId="0" fontId="62" fillId="5" borderId="0" xfId="1" applyFont="1" applyFill="1" applyAlignment="1">
      <alignment horizontal="left" vertical="center" shrinkToFit="1"/>
    </xf>
    <xf numFmtId="0" fontId="39" fillId="5" borderId="0" xfId="1" applyFont="1" applyFill="1" applyAlignment="1">
      <alignment horizontal="left" vertical="center" shrinkToFit="1"/>
    </xf>
    <xf numFmtId="0" fontId="12" fillId="4" borderId="4" xfId="0" applyFont="1" applyFill="1" applyBorder="1" applyAlignment="1">
      <alignment horizontal="center" vertical="center" textRotation="255" shrinkToFit="1"/>
    </xf>
    <xf numFmtId="0" fontId="12" fillId="4" borderId="9" xfId="0" applyFont="1" applyFill="1" applyBorder="1" applyAlignment="1">
      <alignment horizontal="center" vertical="center" textRotation="255" shrinkToFit="1"/>
    </xf>
    <xf numFmtId="0" fontId="12" fillId="4" borderId="8" xfId="0" applyFont="1" applyFill="1" applyBorder="1" applyAlignment="1">
      <alignment horizontal="center" vertical="center" textRotation="255" shrinkToFit="1"/>
    </xf>
    <xf numFmtId="0" fontId="18" fillId="0" borderId="10" xfId="0" applyFont="1" applyBorder="1" applyAlignment="1">
      <alignment horizontal="center" vertical="center" shrinkToFit="1"/>
    </xf>
    <xf numFmtId="0" fontId="18" fillId="5" borderId="10" xfId="0" applyFont="1" applyFill="1" applyBorder="1" applyAlignment="1">
      <alignment horizontal="center" vertical="center" shrinkToFit="1"/>
    </xf>
    <xf numFmtId="0" fontId="12" fillId="6" borderId="4" xfId="0" applyFont="1" applyFill="1" applyBorder="1" applyAlignment="1">
      <alignment horizontal="center" vertical="center" textRotation="255" shrinkToFit="1"/>
    </xf>
    <xf numFmtId="0" fontId="12" fillId="6" borderId="9" xfId="0" applyFont="1" applyFill="1" applyBorder="1" applyAlignment="1">
      <alignment horizontal="center" vertical="center" textRotation="255" shrinkToFit="1"/>
    </xf>
    <xf numFmtId="0" fontId="12" fillId="6" borderId="8" xfId="0" applyFont="1" applyFill="1" applyBorder="1" applyAlignment="1">
      <alignment horizontal="center" vertical="center" textRotation="255" shrinkToFit="1"/>
    </xf>
    <xf numFmtId="0" fontId="18" fillId="5" borderId="0" xfId="0" applyFont="1" applyFill="1" applyAlignment="1">
      <alignment horizontal="center" vertical="center" shrinkToFit="1"/>
    </xf>
    <xf numFmtId="0" fontId="12" fillId="7" borderId="4" xfId="0" applyFont="1" applyFill="1" applyBorder="1" applyAlignment="1">
      <alignment horizontal="center" vertical="center" textRotation="255" shrinkToFit="1"/>
    </xf>
    <xf numFmtId="0" fontId="12" fillId="7" borderId="9" xfId="0" applyFont="1" applyFill="1" applyBorder="1" applyAlignment="1">
      <alignment horizontal="center" vertical="center" textRotation="255" shrinkToFit="1"/>
    </xf>
    <xf numFmtId="0" fontId="12" fillId="7" borderId="8" xfId="0" applyFont="1" applyFill="1" applyBorder="1" applyAlignment="1">
      <alignment horizontal="center" vertical="center" textRotation="255" shrinkToFit="1"/>
    </xf>
    <xf numFmtId="0" fontId="12" fillId="8" borderId="4" xfId="0" applyFont="1" applyFill="1" applyBorder="1" applyAlignment="1">
      <alignment horizontal="center" vertical="center" textRotation="255" shrinkToFit="1"/>
    </xf>
    <xf numFmtId="0" fontId="12" fillId="8" borderId="9" xfId="0" applyFont="1" applyFill="1" applyBorder="1" applyAlignment="1">
      <alignment horizontal="center" vertical="center" textRotation="255" shrinkToFit="1"/>
    </xf>
    <xf numFmtId="0" fontId="12" fillId="8" borderId="8" xfId="0" applyFont="1" applyFill="1" applyBorder="1" applyAlignment="1">
      <alignment horizontal="center" vertical="center" textRotation="255"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12" fillId="0" borderId="7" xfId="0" applyFont="1" applyBorder="1" applyAlignment="1">
      <alignment horizontal="center" vertical="center" shrinkToFit="1"/>
    </xf>
    <xf numFmtId="0" fontId="54" fillId="10" borderId="0" xfId="0" applyFont="1" applyFill="1" applyAlignment="1">
      <alignment horizontal="center" vertical="center"/>
    </xf>
    <xf numFmtId="0" fontId="7" fillId="5" borderId="4" xfId="0" applyFont="1" applyFill="1" applyBorder="1" applyAlignment="1" applyProtection="1">
      <alignment horizontal="center" vertical="center" shrinkToFit="1"/>
      <protection hidden="1"/>
    </xf>
    <xf numFmtId="0" fontId="7" fillId="5" borderId="8" xfId="0" applyFont="1" applyFill="1" applyBorder="1" applyAlignment="1" applyProtection="1">
      <alignment horizontal="center" vertical="center" shrinkToFit="1"/>
      <protection hidden="1"/>
    </xf>
    <xf numFmtId="0" fontId="12" fillId="5" borderId="4" xfId="0" applyFont="1" applyFill="1" applyBorder="1" applyAlignment="1">
      <alignment horizontal="center" vertical="center" shrinkToFit="1"/>
    </xf>
    <xf numFmtId="0" fontId="12" fillId="5" borderId="8" xfId="0" applyFont="1" applyFill="1" applyBorder="1" applyAlignment="1">
      <alignment horizontal="center" vertical="center" shrinkToFit="1"/>
    </xf>
    <xf numFmtId="176" fontId="7" fillId="5" borderId="4" xfId="0" applyNumberFormat="1" applyFont="1" applyFill="1" applyBorder="1" applyAlignment="1" applyProtection="1">
      <alignment horizontal="center" vertical="center" shrinkToFit="1"/>
      <protection hidden="1"/>
    </xf>
    <xf numFmtId="176" fontId="7" fillId="5" borderId="8" xfId="0" applyNumberFormat="1" applyFont="1" applyFill="1" applyBorder="1" applyAlignment="1" applyProtection="1">
      <alignment horizontal="center" vertical="center" shrinkToFit="1"/>
      <protection hidden="1"/>
    </xf>
    <xf numFmtId="0" fontId="25" fillId="0" borderId="38" xfId="0" applyFont="1" applyBorder="1" applyAlignment="1">
      <alignment horizontal="left"/>
    </xf>
    <xf numFmtId="0" fontId="25" fillId="0" borderId="0" xfId="0" applyFont="1" applyAlignment="1">
      <alignment horizontal="left"/>
    </xf>
    <xf numFmtId="0" fontId="25" fillId="0" borderId="38" xfId="0" applyFont="1" applyBorder="1" applyAlignment="1">
      <alignment horizontal="left" vertical="center"/>
    </xf>
    <xf numFmtId="0" fontId="25" fillId="0" borderId="0" xfId="0" applyFont="1" applyAlignment="1">
      <alignment horizontal="left" vertical="center"/>
    </xf>
    <xf numFmtId="0" fontId="25" fillId="0" borderId="38" xfId="0" applyFont="1" applyBorder="1">
      <alignment vertical="center"/>
    </xf>
    <xf numFmtId="0" fontId="25" fillId="0" borderId="0" xfId="0" applyFo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12" fillId="2" borderId="10" xfId="4" applyFont="1" applyFill="1" applyBorder="1" applyAlignment="1">
      <alignment horizontal="center" vertical="center"/>
    </xf>
    <xf numFmtId="0" fontId="7" fillId="2" borderId="23" xfId="0" applyFont="1" applyFill="1" applyBorder="1" applyAlignment="1">
      <alignment horizontal="center" vertical="center"/>
    </xf>
    <xf numFmtId="0" fontId="11" fillId="4" borderId="11" xfId="4" applyFont="1" applyFill="1" applyBorder="1" applyAlignment="1">
      <alignment horizontal="center" vertical="center"/>
    </xf>
    <xf numFmtId="0" fontId="11" fillId="4" borderId="12" xfId="4" applyFont="1" applyFill="1" applyBorder="1" applyAlignment="1">
      <alignment horizontal="center" vertical="center"/>
    </xf>
    <xf numFmtId="0" fontId="11" fillId="4" borderId="13" xfId="4" applyFont="1" applyFill="1" applyBorder="1" applyAlignment="1">
      <alignment horizontal="center" vertical="center"/>
    </xf>
    <xf numFmtId="0" fontId="28" fillId="0" borderId="0" xfId="4" applyFont="1" applyAlignment="1">
      <alignment horizontal="left" vertical="center"/>
    </xf>
    <xf numFmtId="0" fontId="7" fillId="0" borderId="25" xfId="0" applyFont="1" applyBorder="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7" fillId="0" borderId="30" xfId="0" applyFont="1" applyBorder="1" applyAlignment="1">
      <alignment horizontal="center" vertical="center"/>
    </xf>
    <xf numFmtId="0" fontId="12" fillId="2" borderId="4" xfId="4" applyFont="1" applyFill="1" applyBorder="1" applyAlignment="1">
      <alignment horizontal="center" vertical="center"/>
    </xf>
    <xf numFmtId="0" fontId="12" fillId="2" borderId="9" xfId="4" applyFont="1" applyFill="1" applyBorder="1" applyAlignment="1">
      <alignment horizontal="center" vertical="center"/>
    </xf>
    <xf numFmtId="0" fontId="12" fillId="2" borderId="11" xfId="4" applyFont="1" applyFill="1" applyBorder="1" applyAlignment="1">
      <alignment horizontal="center" vertical="center"/>
    </xf>
    <xf numFmtId="0" fontId="12" fillId="2" borderId="12" xfId="4" applyFont="1" applyFill="1" applyBorder="1" applyAlignment="1">
      <alignment horizontal="center" vertical="center"/>
    </xf>
    <xf numFmtId="0" fontId="12" fillId="2" borderId="13" xfId="4" applyFont="1" applyFill="1" applyBorder="1" applyAlignment="1">
      <alignment horizontal="center" vertical="center"/>
    </xf>
    <xf numFmtId="0" fontId="11" fillId="2" borderId="11" xfId="4" applyFont="1" applyFill="1" applyBorder="1" applyAlignment="1">
      <alignment horizontal="center" vertical="center"/>
    </xf>
    <xf numFmtId="0" fontId="11" fillId="2" borderId="12" xfId="4" applyFont="1" applyFill="1" applyBorder="1" applyAlignment="1">
      <alignment horizontal="center" vertical="center"/>
    </xf>
    <xf numFmtId="0" fontId="11" fillId="2" borderId="13" xfId="4" applyFont="1" applyFill="1" applyBorder="1" applyAlignment="1">
      <alignment horizontal="center" vertical="center"/>
    </xf>
    <xf numFmtId="0" fontId="7" fillId="0" borderId="0" xfId="4" applyFont="1" applyAlignment="1">
      <alignment horizontal="left" vertical="center"/>
    </xf>
    <xf numFmtId="0" fontId="7" fillId="11" borderId="0" xfId="4" applyFont="1" applyFill="1" applyAlignment="1">
      <alignment horizontal="left" vertical="center"/>
    </xf>
    <xf numFmtId="0" fontId="23" fillId="0" borderId="0" xfId="4" applyFont="1" applyAlignment="1">
      <alignment horizontal="center" vertical="center"/>
    </xf>
    <xf numFmtId="0" fontId="7" fillId="9" borderId="11" xfId="4" applyFont="1" applyFill="1" applyBorder="1" applyAlignment="1">
      <alignment horizontal="center" vertical="center"/>
    </xf>
    <xf numFmtId="0" fontId="7" fillId="9" borderId="12" xfId="4" applyFont="1" applyFill="1" applyBorder="1" applyAlignment="1">
      <alignment horizontal="center" vertical="center"/>
    </xf>
    <xf numFmtId="0" fontId="7" fillId="9" borderId="13" xfId="4" applyFont="1" applyFill="1" applyBorder="1" applyAlignment="1">
      <alignment horizontal="center" vertical="center"/>
    </xf>
    <xf numFmtId="0" fontId="55" fillId="0" borderId="39" xfId="6" applyFont="1" applyBorder="1" applyAlignment="1">
      <alignment horizontal="left" vertical="center"/>
    </xf>
    <xf numFmtId="0" fontId="55" fillId="0" borderId="0" xfId="6" applyFont="1" applyAlignment="1">
      <alignment horizontal="left" vertical="center"/>
    </xf>
    <xf numFmtId="0" fontId="55" fillId="0" borderId="15" xfId="6" applyFont="1" applyBorder="1" applyAlignment="1">
      <alignment horizontal="left" vertical="center"/>
    </xf>
    <xf numFmtId="0" fontId="68" fillId="0" borderId="39" xfId="6" applyFont="1" applyBorder="1">
      <alignment vertical="center"/>
    </xf>
    <xf numFmtId="0" fontId="68" fillId="0" borderId="0" xfId="6" applyFont="1">
      <alignment vertical="center"/>
    </xf>
    <xf numFmtId="0" fontId="68" fillId="0" borderId="15" xfId="6" applyFont="1" applyBorder="1">
      <alignment vertical="center"/>
    </xf>
    <xf numFmtId="0" fontId="68" fillId="10" borderId="14" xfId="6" applyFont="1" applyFill="1" applyBorder="1">
      <alignment vertical="center"/>
    </xf>
    <xf numFmtId="0" fontId="68" fillId="10" borderId="0" xfId="6" applyFont="1" applyFill="1">
      <alignment vertical="center"/>
    </xf>
    <xf numFmtId="0" fontId="68" fillId="10" borderId="15" xfId="6" applyFont="1" applyFill="1" applyBorder="1">
      <alignment vertical="center"/>
    </xf>
    <xf numFmtId="0" fontId="58" fillId="2" borderId="14" xfId="6" applyFont="1" applyFill="1" applyBorder="1" applyAlignment="1">
      <alignment horizontal="left" vertical="center"/>
    </xf>
    <xf numFmtId="0" fontId="58" fillId="2" borderId="0" xfId="6" applyFont="1" applyFill="1" applyAlignment="1">
      <alignment horizontal="left" vertical="center"/>
    </xf>
    <xf numFmtId="0" fontId="58" fillId="2" borderId="15" xfId="6" applyFont="1" applyFill="1" applyBorder="1" applyAlignment="1">
      <alignment horizontal="left" vertical="center"/>
    </xf>
    <xf numFmtId="0" fontId="55" fillId="2" borderId="14" xfId="6" applyFont="1" applyFill="1" applyBorder="1" applyAlignment="1">
      <alignment horizontal="left" vertical="center"/>
    </xf>
    <xf numFmtId="0" fontId="55" fillId="2" borderId="0" xfId="6" applyFont="1" applyFill="1" applyAlignment="1">
      <alignment horizontal="left" vertical="center"/>
    </xf>
    <xf numFmtId="0" fontId="55" fillId="2" borderId="15" xfId="6" applyFont="1" applyFill="1" applyBorder="1" applyAlignment="1">
      <alignment horizontal="left" vertical="center"/>
    </xf>
    <xf numFmtId="0" fontId="56" fillId="0" borderId="39" xfId="6" applyFont="1" applyBorder="1">
      <alignment vertical="center"/>
    </xf>
    <xf numFmtId="0" fontId="56" fillId="0" borderId="0" xfId="6" applyFont="1">
      <alignment vertical="center"/>
    </xf>
    <xf numFmtId="0" fontId="56" fillId="0" borderId="15" xfId="6" applyFont="1" applyBorder="1">
      <alignment vertical="center"/>
    </xf>
    <xf numFmtId="0" fontId="56" fillId="10" borderId="14" xfId="6" applyFont="1" applyFill="1" applyBorder="1">
      <alignment vertical="center"/>
    </xf>
    <xf numFmtId="0" fontId="56" fillId="10" borderId="0" xfId="6" applyFont="1" applyFill="1">
      <alignment vertical="center"/>
    </xf>
    <xf numFmtId="0" fontId="56" fillId="10" borderId="15" xfId="6" applyFont="1" applyFill="1" applyBorder="1">
      <alignment vertical="center"/>
    </xf>
    <xf numFmtId="0" fontId="69" fillId="0" borderId="40" xfId="0" applyFont="1" applyBorder="1" applyAlignment="1">
      <alignment horizontal="right" vertical="center" shrinkToFit="1"/>
    </xf>
    <xf numFmtId="0" fontId="69" fillId="0" borderId="41" xfId="0" applyFont="1" applyBorder="1" applyAlignment="1">
      <alignment horizontal="right" vertical="center" shrinkToFit="1"/>
    </xf>
    <xf numFmtId="0" fontId="69" fillId="0" borderId="42" xfId="0" applyFont="1" applyBorder="1" applyAlignment="1">
      <alignment horizontal="right" vertical="center" shrinkToFit="1"/>
    </xf>
    <xf numFmtId="0" fontId="31" fillId="0" borderId="40" xfId="4" applyFont="1" applyBorder="1" applyAlignment="1">
      <alignment horizontal="center" vertical="center"/>
    </xf>
    <xf numFmtId="0" fontId="31" fillId="0" borderId="42" xfId="4" applyFont="1" applyBorder="1" applyAlignment="1">
      <alignment horizontal="center" vertical="center"/>
    </xf>
    <xf numFmtId="178" fontId="31" fillId="0" borderId="40" xfId="4" applyNumberFormat="1" applyFont="1" applyBorder="1" applyAlignment="1">
      <alignment horizontal="center" vertical="center"/>
    </xf>
    <xf numFmtId="178" fontId="31" fillId="0" borderId="42" xfId="4" applyNumberFormat="1" applyFont="1" applyBorder="1" applyAlignment="1">
      <alignment horizontal="center" vertical="center"/>
    </xf>
    <xf numFmtId="0" fontId="59" fillId="0" borderId="40" xfId="4" applyFont="1" applyBorder="1" applyAlignment="1">
      <alignment horizontal="center" vertical="center"/>
    </xf>
    <xf numFmtId="0" fontId="59" fillId="0" borderId="42" xfId="4" applyFont="1" applyBorder="1" applyAlignment="1">
      <alignment horizontal="center" vertical="center"/>
    </xf>
    <xf numFmtId="0" fontId="59" fillId="0" borderId="41" xfId="4" applyFont="1" applyBorder="1" applyAlignment="1">
      <alignment horizontal="center" vertical="center"/>
    </xf>
    <xf numFmtId="178" fontId="59" fillId="0" borderId="40" xfId="4" applyNumberFormat="1" applyFont="1" applyBorder="1" applyAlignment="1">
      <alignment horizontal="center" vertical="center"/>
    </xf>
    <xf numFmtId="178" fontId="59" fillId="0" borderId="42" xfId="4" applyNumberFormat="1" applyFont="1" applyBorder="1" applyAlignment="1">
      <alignment horizontal="center" vertical="center"/>
    </xf>
    <xf numFmtId="0" fontId="28" fillId="0" borderId="3" xfId="4" applyFont="1" applyBorder="1" applyAlignment="1">
      <alignment horizontal="center" vertical="top"/>
    </xf>
    <xf numFmtId="0" fontId="12" fillId="0" borderId="10" xfId="4" applyFont="1" applyBorder="1" applyAlignment="1">
      <alignment horizontal="left" vertical="center"/>
    </xf>
    <xf numFmtId="0" fontId="7" fillId="0" borderId="10" xfId="4" applyFont="1" applyBorder="1" applyAlignment="1">
      <alignment horizontal="left" vertical="center"/>
    </xf>
    <xf numFmtId="0" fontId="7" fillId="4" borderId="10" xfId="4" applyFont="1" applyFill="1" applyBorder="1" applyAlignment="1">
      <alignment horizontal="center" vertical="center"/>
    </xf>
    <xf numFmtId="38" fontId="30" fillId="11" borderId="10" xfId="5" applyFont="1" applyFill="1" applyBorder="1" applyAlignment="1">
      <alignment horizontal="center" vertical="center"/>
    </xf>
    <xf numFmtId="49" fontId="7" fillId="0" borderId="10" xfId="4" applyNumberFormat="1" applyFont="1" applyBorder="1" applyAlignment="1">
      <alignment horizontal="left" vertical="center"/>
    </xf>
    <xf numFmtId="3" fontId="7" fillId="0" borderId="10" xfId="4" applyNumberFormat="1" applyFont="1" applyBorder="1" applyAlignment="1">
      <alignment horizontal="left" vertical="center"/>
    </xf>
    <xf numFmtId="0" fontId="7" fillId="9" borderId="11" xfId="4" applyFont="1" applyFill="1" applyBorder="1" applyAlignment="1">
      <alignment horizontal="center" vertical="center" shrinkToFit="1"/>
    </xf>
    <xf numFmtId="0" fontId="7" fillId="9" borderId="12" xfId="4" applyFont="1" applyFill="1" applyBorder="1" applyAlignment="1">
      <alignment horizontal="center" vertical="center" shrinkToFit="1"/>
    </xf>
    <xf numFmtId="0" fontId="7" fillId="0" borderId="11" xfId="4" applyFont="1" applyBorder="1" applyAlignment="1">
      <alignment horizontal="left" vertical="center" shrinkToFit="1"/>
    </xf>
    <xf numFmtId="0" fontId="7" fillId="0" borderId="12" xfId="4" applyFont="1" applyBorder="1" applyAlignment="1">
      <alignment horizontal="left" vertical="center" shrinkToFit="1"/>
    </xf>
    <xf numFmtId="0" fontId="7" fillId="0" borderId="13" xfId="4" applyFont="1" applyBorder="1" applyAlignment="1">
      <alignment horizontal="left" vertical="center" shrinkToFit="1"/>
    </xf>
    <xf numFmtId="0" fontId="7" fillId="2" borderId="10" xfId="4" applyFont="1" applyFill="1" applyBorder="1" applyAlignment="1">
      <alignment horizontal="center" vertical="center"/>
    </xf>
    <xf numFmtId="0" fontId="7" fillId="0" borderId="3" xfId="4" applyFont="1" applyBorder="1" applyAlignment="1">
      <alignment horizontal="center" vertical="top"/>
    </xf>
    <xf numFmtId="0" fontId="7" fillId="0" borderId="7" xfId="4" applyFont="1" applyBorder="1" applyAlignment="1">
      <alignment horizontal="center" vertical="top"/>
    </xf>
    <xf numFmtId="0" fontId="7" fillId="7" borderId="10" xfId="4" applyFont="1" applyFill="1" applyBorder="1" applyAlignment="1">
      <alignment horizontal="center" vertical="center"/>
    </xf>
    <xf numFmtId="38" fontId="30" fillId="0" borderId="10" xfId="5" applyFont="1" applyFill="1" applyBorder="1" applyAlignment="1">
      <alignment horizontal="center" vertical="center"/>
    </xf>
    <xf numFmtId="3" fontId="11" fillId="0" borderId="10" xfId="4" applyNumberFormat="1" applyFont="1" applyBorder="1" applyAlignment="1">
      <alignment horizontal="left" vertical="center" shrinkToFit="1"/>
    </xf>
    <xf numFmtId="0" fontId="11" fillId="0" borderId="10" xfId="4" applyFont="1" applyBorder="1" applyAlignment="1">
      <alignment horizontal="left" vertical="center" shrinkToFit="1"/>
    </xf>
    <xf numFmtId="0" fontId="7" fillId="0" borderId="10" xfId="4" applyFont="1" applyBorder="1" applyAlignment="1">
      <alignment horizontal="left" vertical="center" shrinkToFit="1"/>
    </xf>
    <xf numFmtId="0" fontId="29" fillId="0" borderId="0" xfId="4" applyFont="1" applyAlignment="1">
      <alignment horizontal="center" vertical="center"/>
    </xf>
    <xf numFmtId="0" fontId="35" fillId="10" borderId="44" xfId="0" applyFont="1" applyFill="1" applyBorder="1" applyAlignment="1">
      <alignment horizontal="left" vertical="center"/>
    </xf>
    <xf numFmtId="0" fontId="35" fillId="10" borderId="10" xfId="0" applyFont="1" applyFill="1" applyBorder="1" applyAlignment="1">
      <alignment horizontal="left" vertical="center"/>
    </xf>
    <xf numFmtId="0" fontId="35" fillId="10" borderId="11" xfId="0" applyFont="1" applyFill="1" applyBorder="1" applyAlignment="1">
      <alignment horizontal="center" vertical="center"/>
    </xf>
    <xf numFmtId="0" fontId="35" fillId="10" borderId="12" xfId="0" applyFont="1" applyFill="1" applyBorder="1" applyAlignment="1">
      <alignment horizontal="center" vertical="center"/>
    </xf>
    <xf numFmtId="0" fontId="35" fillId="10" borderId="45" xfId="0" applyFont="1" applyFill="1" applyBorder="1" applyAlignment="1">
      <alignment horizontal="center" vertical="center"/>
    </xf>
    <xf numFmtId="0" fontId="35" fillId="10" borderId="46" xfId="0" applyFont="1" applyFill="1" applyBorder="1" applyAlignment="1">
      <alignment horizontal="left" vertical="center"/>
    </xf>
    <xf numFmtId="0" fontId="35" fillId="10" borderId="47" xfId="0" applyFont="1" applyFill="1" applyBorder="1" applyAlignment="1">
      <alignment horizontal="left" vertical="center"/>
    </xf>
    <xf numFmtId="0" fontId="35" fillId="10" borderId="48" xfId="0" applyFont="1" applyFill="1" applyBorder="1" applyAlignment="1">
      <alignment horizontal="left" vertical="center"/>
    </xf>
    <xf numFmtId="0" fontId="34" fillId="10" borderId="49" xfId="0" applyFont="1" applyFill="1" applyBorder="1" applyAlignment="1">
      <alignment horizontal="left" vertical="center"/>
    </xf>
    <xf numFmtId="0" fontId="34" fillId="10" borderId="50" xfId="0" applyFont="1" applyFill="1" applyBorder="1" applyAlignment="1">
      <alignment horizontal="left" vertical="center"/>
    </xf>
    <xf numFmtId="0" fontId="60" fillId="12" borderId="40" xfId="0" applyFont="1" applyFill="1" applyBorder="1" applyAlignment="1">
      <alignment horizontal="center" vertical="center"/>
    </xf>
    <xf numFmtId="0" fontId="60" fillId="12" borderId="41" xfId="0" applyFont="1" applyFill="1" applyBorder="1" applyAlignment="1">
      <alignment horizontal="center" vertical="center"/>
    </xf>
    <xf numFmtId="0" fontId="60" fillId="12" borderId="42" xfId="0" applyFont="1" applyFill="1" applyBorder="1" applyAlignment="1">
      <alignment horizontal="center" vertical="center"/>
    </xf>
    <xf numFmtId="0" fontId="34" fillId="3" borderId="21" xfId="0" applyFont="1" applyFill="1" applyBorder="1" applyAlignment="1">
      <alignment horizontal="center" vertical="center"/>
    </xf>
    <xf numFmtId="0" fontId="34" fillId="3" borderId="22" xfId="0" applyFont="1" applyFill="1" applyBorder="1" applyAlignment="1">
      <alignment horizontal="center" vertical="center"/>
    </xf>
    <xf numFmtId="0" fontId="34" fillId="3" borderId="23" xfId="0" applyFont="1" applyFill="1" applyBorder="1" applyAlignment="1">
      <alignment horizontal="center" vertical="center"/>
    </xf>
    <xf numFmtId="0" fontId="34" fillId="10" borderId="44" xfId="0" applyFont="1" applyFill="1" applyBorder="1" applyAlignment="1">
      <alignment horizontal="left" vertical="center"/>
    </xf>
    <xf numFmtId="0" fontId="34" fillId="10" borderId="10" xfId="0" applyFont="1" applyFill="1" applyBorder="1" applyAlignment="1">
      <alignment horizontal="left" vertical="center"/>
    </xf>
    <xf numFmtId="0" fontId="34" fillId="10" borderId="11" xfId="0" applyFont="1" applyFill="1" applyBorder="1" applyAlignment="1">
      <alignment horizontal="center" vertical="center"/>
    </xf>
    <xf numFmtId="0" fontId="34" fillId="10" borderId="12" xfId="0" applyFont="1" applyFill="1" applyBorder="1" applyAlignment="1">
      <alignment horizontal="center" vertical="center"/>
    </xf>
    <xf numFmtId="0" fontId="34" fillId="10" borderId="45" xfId="0" applyFont="1" applyFill="1" applyBorder="1" applyAlignment="1">
      <alignment horizontal="center" vertical="center"/>
    </xf>
    <xf numFmtId="0" fontId="61" fillId="0" borderId="0" xfId="0" applyFont="1" applyAlignment="1">
      <alignment horizontal="left" vertical="center"/>
    </xf>
    <xf numFmtId="0" fontId="34" fillId="10" borderId="0" xfId="0" applyFont="1" applyFill="1" applyAlignment="1">
      <alignment horizontal="left" vertical="center"/>
    </xf>
  </cellXfs>
  <cellStyles count="7">
    <cellStyle name="Excel Built-in Normal" xfId="1" xr:uid="{00000000-0005-0000-0000-000000000000}"/>
    <cellStyle name="桁区切り 2" xfId="3" xr:uid="{00000000-0005-0000-0000-000001000000}"/>
    <cellStyle name="桁区切り 3" xfId="5" xr:uid="{00000000-0005-0000-0000-000002000000}"/>
    <cellStyle name="標準" xfId="0" builtinId="0"/>
    <cellStyle name="標準 2" xfId="2" xr:uid="{00000000-0005-0000-0000-000004000000}"/>
    <cellStyle name="標準 3" xfId="4" xr:uid="{00000000-0005-0000-0000-000005000000}"/>
    <cellStyle name="標準 4" xfId="6" xr:uid="{00000000-0005-0000-0000-000006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8</xdr:col>
      <xdr:colOff>295275</xdr:colOff>
      <xdr:row>25</xdr:row>
      <xdr:rowOff>95250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752600"/>
          <a:ext cx="7515225" cy="2800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400050</xdr:colOff>
          <xdr:row>9</xdr:row>
          <xdr:rowOff>133350</xdr:rowOff>
        </xdr:from>
        <xdr:to>
          <xdr:col>14</xdr:col>
          <xdr:colOff>571500</xdr:colOff>
          <xdr:row>11</xdr:row>
          <xdr:rowOff>161925</xdr:rowOff>
        </xdr:to>
        <xdr:sp macro="" textlink="">
          <xdr:nvSpPr>
            <xdr:cNvPr id="9217" name="Group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552450</xdr:colOff>
          <xdr:row>9</xdr:row>
          <xdr:rowOff>285750</xdr:rowOff>
        </xdr:from>
        <xdr:to>
          <xdr:col>15</xdr:col>
          <xdr:colOff>38100</xdr:colOff>
          <xdr:row>12</xdr:row>
          <xdr:rowOff>76200</xdr:rowOff>
        </xdr:to>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390525</xdr:colOff>
          <xdr:row>8</xdr:row>
          <xdr:rowOff>171450</xdr:rowOff>
        </xdr:from>
        <xdr:to>
          <xdr:col>23</xdr:col>
          <xdr:colOff>438150</xdr:colOff>
          <xdr:row>9</xdr:row>
          <xdr:rowOff>219075</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4月29日</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0476;&#36899;&#20107;&#21209;&#23616;\&#30476;&#36899;&#20107;&#21209;&#23616;R2\HP&#25522;&#36617;\&#9679;&#26119;&#27573;&#23529;&#26619;&#30003;&#35531;&#26360;&#9679;20-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事項"/>
      <sheetName val="【基本情報】"/>
      <sheetName val="推薦書"/>
      <sheetName val="レポート"/>
      <sheetName val="県連会員"/>
      <sheetName val="例"/>
      <sheetName val="少年初段"/>
      <sheetName val="少年２段"/>
      <sheetName val="一般初段"/>
      <sheetName val="一般２段"/>
      <sheetName val="一般３段"/>
      <sheetName val="少年段位移行"/>
      <sheetName val="段位移行"/>
      <sheetName val="支払証"/>
      <sheetName val="過払い"/>
    </sheetNames>
    <sheetDataSet>
      <sheetData sheetId="0" refreshError="1"/>
      <sheetData sheetId="1" refreshError="1"/>
      <sheetData sheetId="2" refreshError="1"/>
      <sheetData sheetId="3" refreshError="1"/>
      <sheetData sheetId="4" refreshError="1">
        <row r="5">
          <cell r="B5" t="str">
            <v>くまもん空手道連盟</v>
          </cell>
          <cell r="G5" t="str">
            <v>〒８00-0000</v>
          </cell>
        </row>
        <row r="6">
          <cell r="B6" t="str">
            <v>くまもん道場</v>
          </cell>
          <cell r="G6" t="str">
            <v>くま市熊区小熊町５７０５－２</v>
          </cell>
        </row>
        <row r="7">
          <cell r="B7" t="str">
            <v>くまもん</v>
          </cell>
          <cell r="G7" t="str">
            <v>090-3333-3333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46"/>
  <sheetViews>
    <sheetView workbookViewId="0">
      <selection activeCell="C47" sqref="C47"/>
    </sheetView>
  </sheetViews>
  <sheetFormatPr defaultRowHeight="13.5"/>
  <sheetData>
    <row r="2" spans="1:14" ht="25.5">
      <c r="C2" s="94" t="s">
        <v>196</v>
      </c>
      <c r="D2" s="95"/>
      <c r="E2" s="95"/>
      <c r="F2" s="95"/>
      <c r="G2" s="95"/>
      <c r="H2" s="95"/>
      <c r="I2" s="95"/>
      <c r="J2" s="95"/>
    </row>
    <row r="4" spans="1:14">
      <c r="A4" s="151" t="s">
        <v>197</v>
      </c>
      <c r="B4" s="151"/>
      <c r="C4" s="151"/>
      <c r="D4" s="151"/>
      <c r="E4" s="151"/>
      <c r="F4" s="151"/>
      <c r="G4" s="151"/>
      <c r="H4" s="151"/>
      <c r="I4" s="151"/>
      <c r="J4" s="151"/>
      <c r="K4" s="151"/>
      <c r="L4" s="151"/>
      <c r="M4" s="151"/>
    </row>
    <row r="5" spans="1:14">
      <c r="A5" s="151" t="s">
        <v>198</v>
      </c>
      <c r="B5" s="151"/>
      <c r="C5" s="151"/>
      <c r="D5" s="151"/>
      <c r="E5" s="151"/>
      <c r="F5" s="151"/>
      <c r="G5" s="151"/>
      <c r="H5" s="151"/>
      <c r="I5" s="151"/>
      <c r="J5" s="151"/>
      <c r="K5" s="151"/>
      <c r="L5" s="151"/>
      <c r="M5" s="151"/>
    </row>
    <row r="6" spans="1:14">
      <c r="A6" s="151" t="s">
        <v>199</v>
      </c>
      <c r="B6" s="151"/>
      <c r="C6" s="151"/>
      <c r="D6" s="151"/>
      <c r="E6" s="151"/>
      <c r="F6" s="151"/>
      <c r="G6" s="151"/>
      <c r="H6" s="151"/>
      <c r="I6" s="151"/>
      <c r="J6" s="151"/>
      <c r="K6" s="151"/>
      <c r="L6" s="151"/>
      <c r="M6" s="151"/>
      <c r="N6" s="151"/>
    </row>
    <row r="7" spans="1:14" ht="18">
      <c r="A7" s="153" t="s">
        <v>200</v>
      </c>
      <c r="B7" s="153"/>
      <c r="C7" s="153"/>
      <c r="D7" s="153"/>
      <c r="E7" s="153"/>
      <c r="F7" s="153"/>
      <c r="G7" s="153"/>
      <c r="H7" s="153"/>
      <c r="I7" s="153"/>
      <c r="J7" s="153"/>
      <c r="K7" s="153"/>
      <c r="L7" s="153"/>
      <c r="M7" s="153"/>
    </row>
    <row r="8" spans="1:14" ht="18">
      <c r="A8" s="153" t="s">
        <v>201</v>
      </c>
      <c r="B8" s="153"/>
      <c r="C8" s="153"/>
      <c r="D8" s="153"/>
      <c r="E8" s="153"/>
      <c r="F8" s="153"/>
      <c r="G8" s="153"/>
      <c r="H8" s="153"/>
      <c r="I8" s="153"/>
      <c r="J8" s="153"/>
      <c r="K8" s="153"/>
      <c r="L8" s="153"/>
      <c r="M8" s="153"/>
    </row>
    <row r="9" spans="1:14" ht="18">
      <c r="A9" s="152" t="s">
        <v>202</v>
      </c>
      <c r="B9" s="152"/>
      <c r="C9" s="152"/>
      <c r="D9" s="152"/>
      <c r="E9" s="152"/>
      <c r="F9" s="152"/>
      <c r="G9" s="152"/>
      <c r="H9" s="152"/>
      <c r="I9" s="152"/>
      <c r="J9" s="152"/>
      <c r="K9" s="152"/>
      <c r="L9" s="152"/>
    </row>
    <row r="27" spans="1:14">
      <c r="A27" t="s">
        <v>203</v>
      </c>
    </row>
    <row r="28" spans="1:14">
      <c r="A28" t="s">
        <v>204</v>
      </c>
    </row>
    <row r="29" spans="1:14">
      <c r="A29" s="151" t="s">
        <v>221</v>
      </c>
      <c r="B29" s="151"/>
      <c r="C29" s="151"/>
      <c r="D29" s="151"/>
      <c r="E29" s="151"/>
      <c r="F29" s="151"/>
      <c r="G29" s="151"/>
      <c r="H29" s="151"/>
      <c r="I29" s="151"/>
      <c r="J29" s="151"/>
      <c r="K29" s="151"/>
      <c r="L29" s="151"/>
      <c r="M29" s="151"/>
      <c r="N29" s="151"/>
    </row>
    <row r="30" spans="1:14">
      <c r="A30" t="s">
        <v>205</v>
      </c>
    </row>
    <row r="32" spans="1:14" ht="18">
      <c r="A32" s="86" t="s">
        <v>206</v>
      </c>
      <c r="B32" s="86"/>
      <c r="C32" s="86"/>
      <c r="D32" s="86"/>
      <c r="E32" s="86"/>
      <c r="F32" s="86"/>
      <c r="G32" s="86"/>
      <c r="H32" s="86"/>
      <c r="I32" s="86"/>
      <c r="J32" s="86"/>
      <c r="K32" s="86"/>
    </row>
    <row r="33" spans="1:15" ht="18">
      <c r="A33" s="86" t="s">
        <v>207</v>
      </c>
      <c r="B33" s="86"/>
      <c r="C33" s="86"/>
      <c r="D33" s="86"/>
      <c r="E33" s="86"/>
      <c r="F33" s="86"/>
      <c r="G33" s="86"/>
      <c r="H33" s="86"/>
      <c r="I33" s="86"/>
      <c r="J33" s="86"/>
      <c r="K33" s="86"/>
    </row>
    <row r="34" spans="1:15" ht="18">
      <c r="A34" s="86" t="s">
        <v>208</v>
      </c>
      <c r="B34" s="86"/>
      <c r="C34" s="86"/>
      <c r="D34" s="86"/>
      <c r="E34" s="86"/>
      <c r="F34" s="86"/>
      <c r="G34" s="86"/>
      <c r="H34" s="86"/>
      <c r="I34" s="86"/>
      <c r="J34" s="86"/>
      <c r="K34" s="86"/>
    </row>
    <row r="35" spans="1:15" ht="18">
      <c r="A35" s="86" t="s">
        <v>209</v>
      </c>
      <c r="B35" s="86"/>
      <c r="C35" s="86"/>
      <c r="D35" s="86"/>
      <c r="E35" s="86"/>
      <c r="F35" s="86"/>
      <c r="G35" s="86"/>
      <c r="H35" s="86"/>
      <c r="I35" s="86"/>
      <c r="J35" s="86"/>
      <c r="K35" s="86"/>
    </row>
    <row r="36" spans="1:15" ht="18">
      <c r="A36" s="86" t="s">
        <v>210</v>
      </c>
      <c r="B36" s="86"/>
      <c r="C36" s="86"/>
      <c r="D36" s="86"/>
      <c r="E36" s="86"/>
      <c r="F36" s="86"/>
      <c r="G36" s="86"/>
      <c r="H36" s="86"/>
      <c r="I36" s="86"/>
      <c r="J36" s="86"/>
      <c r="K36" s="86"/>
    </row>
    <row r="37" spans="1:15">
      <c r="B37" s="76"/>
      <c r="C37" s="76"/>
      <c r="D37" s="76"/>
      <c r="E37" s="76"/>
      <c r="F37" s="76"/>
      <c r="G37" s="76"/>
      <c r="H37" s="76"/>
      <c r="I37" s="76"/>
      <c r="J37" s="76"/>
      <c r="K37" s="76"/>
      <c r="L37" s="76"/>
    </row>
    <row r="38" spans="1:15" ht="18.75">
      <c r="A38" s="77" t="s">
        <v>211</v>
      </c>
    </row>
    <row r="39" spans="1:15">
      <c r="A39" s="2" t="s">
        <v>212</v>
      </c>
    </row>
    <row r="40" spans="1:15">
      <c r="A40" s="2" t="s">
        <v>213</v>
      </c>
    </row>
    <row r="41" spans="1:15">
      <c r="A41" s="2" t="s">
        <v>134</v>
      </c>
    </row>
    <row r="42" spans="1:15">
      <c r="A42" t="s">
        <v>313</v>
      </c>
    </row>
    <row r="43" spans="1:15" ht="14.25" thickBot="1"/>
    <row r="44" spans="1:15" ht="25.5">
      <c r="A44" s="87" t="s">
        <v>214</v>
      </c>
      <c r="B44" s="88"/>
      <c r="C44" s="88"/>
      <c r="D44" s="88"/>
      <c r="E44" s="88"/>
      <c r="F44" s="88"/>
      <c r="G44" s="88"/>
      <c r="H44" s="88"/>
      <c r="I44" s="88"/>
      <c r="J44" s="88"/>
      <c r="K44" s="88"/>
      <c r="L44" s="88"/>
      <c r="M44" s="89"/>
    </row>
    <row r="45" spans="1:15" ht="25.5">
      <c r="A45" s="78" t="s">
        <v>215</v>
      </c>
      <c r="B45" s="79"/>
      <c r="C45" s="79"/>
      <c r="D45" s="79"/>
      <c r="E45" s="79"/>
      <c r="F45" s="79"/>
      <c r="G45" s="79"/>
      <c r="H45" s="79"/>
      <c r="I45" s="79"/>
      <c r="J45" s="79"/>
      <c r="K45" s="79"/>
      <c r="L45" s="79"/>
      <c r="M45" s="80"/>
      <c r="O45" s="81"/>
    </row>
    <row r="46" spans="1:15" ht="26.25" thickBot="1">
      <c r="A46" s="84" t="s">
        <v>216</v>
      </c>
      <c r="B46" s="85"/>
      <c r="C46" s="85"/>
      <c r="D46" s="85"/>
      <c r="E46" s="85"/>
      <c r="F46" s="85"/>
      <c r="G46" s="85"/>
      <c r="H46" s="85"/>
      <c r="I46" s="85"/>
      <c r="J46" s="82"/>
      <c r="K46" s="82"/>
      <c r="L46" s="82"/>
      <c r="M46" s="83"/>
    </row>
  </sheetData>
  <mergeCells count="7">
    <mergeCell ref="A29:N29"/>
    <mergeCell ref="A9:L9"/>
    <mergeCell ref="A4:M4"/>
    <mergeCell ref="A5:M5"/>
    <mergeCell ref="A6:N6"/>
    <mergeCell ref="A7:M7"/>
    <mergeCell ref="A8:M8"/>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R45"/>
  <sheetViews>
    <sheetView view="pageBreakPreview" topLeftCell="A19" zoomScale="85" zoomScaleNormal="100" zoomScaleSheetLayoutView="85" workbookViewId="0">
      <selection activeCell="B2" sqref="B2:G2"/>
    </sheetView>
  </sheetViews>
  <sheetFormatPr defaultColWidth="6.7265625" defaultRowHeight="19.899999999999999" customHeight="1"/>
  <cols>
    <col min="1" max="6" width="6.7265625" style="7"/>
    <col min="7" max="7" width="12.7265625" style="7" customWidth="1"/>
    <col min="8" max="16384" width="6.7265625" style="7"/>
  </cols>
  <sheetData>
    <row r="1" spans="1:13" s="6" customFormat="1" ht="19.899999999999999" customHeight="1" thickBot="1">
      <c r="A1" s="157" t="s">
        <v>22</v>
      </c>
      <c r="B1" s="157"/>
      <c r="C1" s="158" t="s">
        <v>307</v>
      </c>
      <c r="D1" s="158"/>
      <c r="E1" s="158"/>
      <c r="F1" s="158"/>
      <c r="G1" s="158"/>
      <c r="J1" s="15"/>
      <c r="K1" s="15"/>
      <c r="L1" s="15"/>
    </row>
    <row r="2" spans="1:13" ht="19.899999999999999" customHeight="1" thickBot="1">
      <c r="B2" s="154" t="s">
        <v>319</v>
      </c>
      <c r="C2" s="155"/>
      <c r="D2" s="155"/>
      <c r="E2" s="155"/>
      <c r="F2" s="155"/>
      <c r="G2" s="156"/>
      <c r="J2" s="3"/>
      <c r="K2" s="3"/>
      <c r="L2" s="2"/>
    </row>
    <row r="3" spans="1:13" ht="19.899999999999999" customHeight="1">
      <c r="A3" s="162" t="s">
        <v>62</v>
      </c>
      <c r="B3" s="162"/>
      <c r="C3" s="162"/>
      <c r="D3" s="162"/>
      <c r="E3" s="162"/>
      <c r="F3" s="162"/>
      <c r="G3" s="162"/>
      <c r="H3" s="134"/>
      <c r="J3" s="1"/>
      <c r="K3" s="1"/>
      <c r="L3" s="2"/>
    </row>
    <row r="4" spans="1:13" ht="26.1" customHeight="1">
      <c r="A4" s="8" t="s">
        <v>23</v>
      </c>
      <c r="B4" s="159" t="s">
        <v>60</v>
      </c>
      <c r="C4" s="159"/>
      <c r="D4" s="159"/>
      <c r="E4" s="8" t="s">
        <v>24</v>
      </c>
      <c r="F4" s="159" t="s">
        <v>61</v>
      </c>
      <c r="G4" s="159"/>
      <c r="I4" s="7" t="s">
        <v>33</v>
      </c>
      <c r="J4" s="7" t="s">
        <v>34</v>
      </c>
      <c r="K4" s="7" t="s">
        <v>35</v>
      </c>
      <c r="L4" s="7" t="s">
        <v>36</v>
      </c>
      <c r="M4" s="7" t="s">
        <v>59</v>
      </c>
    </row>
    <row r="5" spans="1:13" ht="26.1" customHeight="1">
      <c r="A5" s="8" t="s" ph="1">
        <v>79</v>
      </c>
      <c r="B5" s="159" ph="1"/>
      <c r="C5" s="159"/>
      <c r="D5" s="159"/>
      <c r="E5" s="8" t="s">
        <v>6</v>
      </c>
      <c r="F5" s="171" t="s">
        <v>25</v>
      </c>
      <c r="G5" s="171"/>
      <c r="I5" s="7" t="s">
        <v>25</v>
      </c>
      <c r="J5" s="7" t="s">
        <v>25</v>
      </c>
      <c r="K5" s="7" t="s">
        <v>25</v>
      </c>
      <c r="L5" s="7" t="s">
        <v>25</v>
      </c>
      <c r="M5" s="4" t="s">
        <v>58</v>
      </c>
    </row>
    <row r="6" spans="1:13" ht="26.1" customHeight="1">
      <c r="A6" s="8" t="s">
        <v>7</v>
      </c>
      <c r="B6" s="161"/>
      <c r="C6" s="161"/>
      <c r="D6" s="161"/>
      <c r="E6" s="27" t="s">
        <v>8</v>
      </c>
      <c r="F6" s="90"/>
      <c r="G6" s="28" t="s">
        <v>26</v>
      </c>
      <c r="I6" s="7" t="s">
        <v>37</v>
      </c>
      <c r="J6" s="7" t="s">
        <v>38</v>
      </c>
      <c r="K6" s="7" t="s">
        <v>39</v>
      </c>
      <c r="L6" s="7" t="s">
        <v>40</v>
      </c>
      <c r="M6" s="5" t="s">
        <v>53</v>
      </c>
    </row>
    <row r="7" spans="1:13" ht="26.1" customHeight="1">
      <c r="A7" s="165" t="s">
        <v>2</v>
      </c>
      <c r="B7" s="168" t="s">
        <v>306</v>
      </c>
      <c r="C7" s="169"/>
      <c r="D7" s="169"/>
      <c r="E7" s="169"/>
      <c r="F7" s="169"/>
      <c r="G7" s="170"/>
      <c r="H7" s="134"/>
      <c r="I7" s="7" t="s">
        <v>41</v>
      </c>
      <c r="J7" s="7" t="s">
        <v>42</v>
      </c>
      <c r="K7" s="7" t="s">
        <v>43</v>
      </c>
      <c r="L7" s="7" t="s">
        <v>44</v>
      </c>
      <c r="M7" s="5" t="s">
        <v>54</v>
      </c>
    </row>
    <row r="8" spans="1:13" ht="26.1" customHeight="1">
      <c r="A8" s="165"/>
      <c r="B8" s="166"/>
      <c r="C8" s="162"/>
      <c r="D8" s="162"/>
      <c r="E8" s="162"/>
      <c r="F8" s="162"/>
      <c r="G8" s="167"/>
      <c r="H8" s="134"/>
      <c r="J8" s="7" t="s">
        <v>45</v>
      </c>
      <c r="K8" s="7" t="s">
        <v>46</v>
      </c>
      <c r="L8" s="7" t="s">
        <v>47</v>
      </c>
      <c r="M8" s="5" t="s">
        <v>55</v>
      </c>
    </row>
    <row r="9" spans="1:13" ht="26.1" customHeight="1">
      <c r="A9" s="8" t="s">
        <v>27</v>
      </c>
      <c r="B9" s="163"/>
      <c r="C9" s="163"/>
      <c r="D9" s="163"/>
      <c r="E9" s="29" t="s">
        <v>28</v>
      </c>
      <c r="F9" s="164"/>
      <c r="G9" s="164"/>
      <c r="J9" s="7" t="s">
        <v>48</v>
      </c>
      <c r="K9" s="7" t="s">
        <v>49</v>
      </c>
      <c r="L9" s="7" t="s">
        <v>50</v>
      </c>
      <c r="M9" s="5" t="s">
        <v>56</v>
      </c>
    </row>
    <row r="10" spans="1:13" ht="26.1" customHeight="1">
      <c r="A10" s="8" t="s">
        <v>9</v>
      </c>
      <c r="B10" s="160"/>
      <c r="C10" s="160"/>
      <c r="D10" s="160"/>
      <c r="E10" s="9" t="s">
        <v>11</v>
      </c>
      <c r="F10" s="183"/>
      <c r="G10" s="184"/>
      <c r="J10" s="7" t="s">
        <v>51</v>
      </c>
      <c r="L10" s="7" t="s">
        <v>52</v>
      </c>
      <c r="M10" s="5" t="s">
        <v>57</v>
      </c>
    </row>
    <row r="11" spans="1:13" ht="26.1" customHeight="1">
      <c r="A11" s="8" t="s">
        <v>29</v>
      </c>
      <c r="B11" s="159" t="s">
        <v>25</v>
      </c>
      <c r="C11" s="159"/>
      <c r="D11" s="159"/>
      <c r="E11" s="8" t="s">
        <v>30</v>
      </c>
      <c r="F11" s="159" t="s">
        <v>25</v>
      </c>
      <c r="G11" s="159"/>
      <c r="J11" s="7" t="s">
        <v>292</v>
      </c>
      <c r="L11" s="7" t="s">
        <v>291</v>
      </c>
    </row>
    <row r="12" spans="1:13" ht="26.1" customHeight="1">
      <c r="A12" s="8" t="s">
        <v>31</v>
      </c>
      <c r="B12" s="159" t="s">
        <v>25</v>
      </c>
      <c r="C12" s="159"/>
      <c r="D12" s="159"/>
      <c r="E12" s="8" t="s">
        <v>32</v>
      </c>
      <c r="F12" s="183"/>
      <c r="G12" s="184"/>
      <c r="J12" s="7" t="s">
        <v>293</v>
      </c>
    </row>
    <row r="13" spans="1:13" ht="26.1" customHeight="1">
      <c r="J13" s="7" t="s">
        <v>294</v>
      </c>
    </row>
    <row r="14" spans="1:13" ht="26.1" customHeight="1">
      <c r="A14" s="185" t="s">
        <v>266</v>
      </c>
      <c r="B14" s="185"/>
      <c r="C14" s="185"/>
      <c r="D14" s="185"/>
      <c r="E14" s="185"/>
      <c r="F14" s="185"/>
      <c r="G14" s="185"/>
      <c r="H14" s="91"/>
      <c r="J14" s="7" t="s">
        <v>295</v>
      </c>
    </row>
    <row r="15" spans="1:13" ht="26.1" customHeight="1">
      <c r="A15" s="133" t="s">
        <v>262</v>
      </c>
      <c r="B15" s="181" t="s">
        <v>263</v>
      </c>
      <c r="C15" s="181"/>
      <c r="D15" s="133" t="s">
        <v>278</v>
      </c>
      <c r="E15" s="177" t="s">
        <v>268</v>
      </c>
      <c r="F15" s="178"/>
      <c r="G15" s="133" t="s">
        <v>269</v>
      </c>
      <c r="H15" s="133" t="s">
        <v>281</v>
      </c>
    </row>
    <row r="16" spans="1:13" ht="26.1" customHeight="1">
      <c r="A16" s="172" t="s">
        <v>261</v>
      </c>
      <c r="B16" s="182"/>
      <c r="C16" s="182"/>
      <c r="D16" s="136" t="s">
        <v>96</v>
      </c>
      <c r="E16" s="179"/>
      <c r="F16" s="180"/>
      <c r="G16" s="139"/>
      <c r="H16" s="139"/>
    </row>
    <row r="17" spans="1:17" ht="26.1" customHeight="1">
      <c r="A17" s="173"/>
      <c r="B17" s="175"/>
      <c r="C17" s="176"/>
      <c r="D17" s="136" t="s">
        <v>96</v>
      </c>
      <c r="E17" s="179"/>
      <c r="F17" s="180"/>
      <c r="G17" s="139"/>
      <c r="H17" s="139"/>
    </row>
    <row r="18" spans="1:17" ht="26.1" customHeight="1">
      <c r="A18" s="174"/>
      <c r="B18" s="175"/>
      <c r="C18" s="176"/>
      <c r="D18" s="136" t="s">
        <v>96</v>
      </c>
      <c r="E18" s="179"/>
      <c r="F18" s="180"/>
      <c r="G18" s="139"/>
      <c r="H18" s="139"/>
    </row>
    <row r="19" spans="1:17" ht="26.1" customHeight="1">
      <c r="A19" s="172" t="s">
        <v>264</v>
      </c>
      <c r="B19" s="182"/>
      <c r="C19" s="182"/>
      <c r="D19" s="139"/>
      <c r="E19" s="175" t="s">
        <v>96</v>
      </c>
      <c r="F19" s="176"/>
      <c r="G19" s="136" t="s">
        <v>96</v>
      </c>
      <c r="H19" s="139"/>
      <c r="K19" s="16" t="s">
        <v>272</v>
      </c>
      <c r="L19" s="16" t="s">
        <v>273</v>
      </c>
      <c r="N19" s="7" t="s">
        <v>278</v>
      </c>
    </row>
    <row r="20" spans="1:17" ht="26.1" customHeight="1">
      <c r="A20" s="173"/>
      <c r="B20" s="175"/>
      <c r="C20" s="176"/>
      <c r="D20" s="139"/>
      <c r="E20" s="175" t="s">
        <v>96</v>
      </c>
      <c r="F20" s="176"/>
      <c r="G20" s="136" t="s">
        <v>96</v>
      </c>
      <c r="H20" s="139"/>
      <c r="K20" s="16" t="s">
        <v>96</v>
      </c>
      <c r="L20" s="16" t="s">
        <v>96</v>
      </c>
      <c r="N20" s="16" t="s">
        <v>96</v>
      </c>
    </row>
    <row r="21" spans="1:17" ht="26.1" customHeight="1">
      <c r="A21" s="173"/>
      <c r="B21" s="175"/>
      <c r="C21" s="176"/>
      <c r="D21" s="139"/>
      <c r="E21" s="175" t="s">
        <v>96</v>
      </c>
      <c r="F21" s="176"/>
      <c r="G21" s="136" t="s">
        <v>96</v>
      </c>
      <c r="H21" s="139"/>
      <c r="K21" s="135" t="s">
        <v>288</v>
      </c>
      <c r="L21" s="135" t="s">
        <v>288</v>
      </c>
      <c r="N21" s="7" t="s">
        <v>279</v>
      </c>
    </row>
    <row r="22" spans="1:17" ht="26.1" customHeight="1">
      <c r="A22" s="174"/>
      <c r="B22" s="175"/>
      <c r="C22" s="176"/>
      <c r="D22" s="139"/>
      <c r="E22" s="175" t="s">
        <v>96</v>
      </c>
      <c r="F22" s="176"/>
      <c r="G22" s="136" t="s">
        <v>96</v>
      </c>
      <c r="H22" s="139"/>
      <c r="K22" s="135" t="s">
        <v>274</v>
      </c>
      <c r="L22" s="135" t="s">
        <v>289</v>
      </c>
      <c r="N22" s="7" t="s">
        <v>280</v>
      </c>
    </row>
    <row r="23" spans="1:17" ht="26.1" customHeight="1">
      <c r="A23" s="172" t="s">
        <v>265</v>
      </c>
      <c r="B23" s="182"/>
      <c r="C23" s="182"/>
      <c r="D23" s="139"/>
      <c r="E23" s="179"/>
      <c r="F23" s="180"/>
      <c r="G23" s="139"/>
      <c r="H23" s="136" t="s">
        <v>58</v>
      </c>
      <c r="K23" s="135" t="s">
        <v>275</v>
      </c>
      <c r="L23" s="135" t="s">
        <v>290</v>
      </c>
      <c r="N23" s="7" t="s">
        <v>267</v>
      </c>
    </row>
    <row r="24" spans="1:17" ht="26.1" customHeight="1">
      <c r="A24" s="174"/>
      <c r="B24" s="182"/>
      <c r="C24" s="182"/>
      <c r="D24" s="139"/>
      <c r="E24" s="179"/>
      <c r="F24" s="180"/>
      <c r="G24" s="139"/>
      <c r="H24" s="136" t="s">
        <v>58</v>
      </c>
      <c r="K24" s="135" t="s">
        <v>276</v>
      </c>
      <c r="L24" s="135" t="s">
        <v>276</v>
      </c>
    </row>
    <row r="25" spans="1:17" ht="26.1" customHeight="1">
      <c r="A25" s="193" t="s">
        <v>285</v>
      </c>
      <c r="B25" s="192"/>
      <c r="C25" s="192"/>
      <c r="D25" s="186" t="s">
        <v>284</v>
      </c>
      <c r="E25" s="187"/>
      <c r="F25" s="187"/>
      <c r="G25" s="187"/>
      <c r="H25" s="187"/>
      <c r="K25" s="135" t="s">
        <v>277</v>
      </c>
      <c r="L25" s="135" t="s">
        <v>277</v>
      </c>
    </row>
    <row r="26" spans="1:17" ht="26.1" customHeight="1">
      <c r="A26" s="194"/>
      <c r="B26" s="192"/>
      <c r="C26" s="192"/>
      <c r="D26" s="186" t="s">
        <v>315</v>
      </c>
      <c r="E26" s="187"/>
      <c r="F26" s="187"/>
      <c r="G26" s="187"/>
      <c r="H26" s="187"/>
      <c r="K26" s="135"/>
      <c r="L26" s="135"/>
    </row>
    <row r="27" spans="1:17" ht="26.1" customHeight="1">
      <c r="A27" s="194"/>
      <c r="B27" s="192"/>
      <c r="C27" s="192"/>
      <c r="D27" s="186" t="s">
        <v>314</v>
      </c>
      <c r="E27" s="187"/>
      <c r="F27" s="187"/>
      <c r="G27" s="187"/>
      <c r="H27" s="187"/>
      <c r="K27" s="135"/>
      <c r="L27" s="135"/>
    </row>
    <row r="28" spans="1:17" ht="26.1" customHeight="1">
      <c r="A28" s="195" t="s">
        <v>286</v>
      </c>
      <c r="B28" s="192"/>
      <c r="C28" s="192"/>
      <c r="D28" s="188"/>
      <c r="E28" s="189"/>
      <c r="F28" s="189"/>
      <c r="G28" s="189"/>
      <c r="H28" s="189"/>
      <c r="K28" s="135"/>
      <c r="L28" s="135"/>
    </row>
    <row r="29" spans="1:17" ht="26.1" customHeight="1">
      <c r="A29" s="195"/>
      <c r="B29" s="192"/>
      <c r="C29" s="192"/>
      <c r="D29" s="190"/>
      <c r="E29" s="191"/>
      <c r="F29" s="191"/>
      <c r="G29" s="191"/>
      <c r="H29" s="191"/>
      <c r="K29" s="135"/>
      <c r="L29" s="135"/>
    </row>
    <row r="30" spans="1:17" ht="26.1" customHeight="1">
      <c r="A30" s="196"/>
      <c r="B30" s="192"/>
      <c r="C30" s="192"/>
      <c r="D30" s="190"/>
      <c r="E30" s="191"/>
      <c r="F30" s="191"/>
      <c r="G30" s="191"/>
      <c r="H30" s="191"/>
      <c r="K30" s="135"/>
      <c r="L30" s="135"/>
    </row>
    <row r="31" spans="1:17" ht="26.1" customHeight="1">
      <c r="A31" s="202" t="s">
        <v>287</v>
      </c>
      <c r="B31" s="202"/>
      <c r="C31" s="202"/>
      <c r="D31" s="202"/>
      <c r="E31" s="202"/>
      <c r="F31" s="202"/>
      <c r="G31" s="202"/>
      <c r="H31" s="202"/>
      <c r="K31" s="135"/>
      <c r="L31" s="135"/>
    </row>
    <row r="32" spans="1:17" ht="26.1" customHeight="1">
      <c r="A32" s="203" t="s">
        <v>282</v>
      </c>
      <c r="B32" s="203"/>
      <c r="C32" s="203"/>
      <c r="D32" s="203"/>
      <c r="E32" s="203"/>
      <c r="F32" s="203"/>
      <c r="G32" s="203"/>
      <c r="H32" s="137"/>
      <c r="I32" s="199"/>
      <c r="J32" s="199"/>
      <c r="K32" s="199"/>
      <c r="L32" s="199"/>
      <c r="M32" s="199"/>
      <c r="N32" s="199"/>
      <c r="O32" s="199"/>
      <c r="P32" s="199"/>
      <c r="Q32" s="199"/>
    </row>
    <row r="33" spans="1:18" ht="26.1" customHeight="1">
      <c r="A33" s="203" t="s">
        <v>270</v>
      </c>
      <c r="B33" s="203"/>
      <c r="C33" s="203"/>
      <c r="D33" s="203"/>
      <c r="E33" s="203"/>
      <c r="F33" s="203"/>
      <c r="G33" s="203"/>
      <c r="H33" s="137"/>
      <c r="I33" s="141"/>
      <c r="J33" s="198" t="s">
        <v>297</v>
      </c>
      <c r="K33" s="198"/>
      <c r="L33" s="198"/>
      <c r="M33" s="198"/>
      <c r="N33" s="198"/>
      <c r="O33" s="198"/>
      <c r="P33" s="142"/>
      <c r="Q33" s="142"/>
      <c r="R33" s="142"/>
    </row>
    <row r="34" spans="1:18" ht="26.1" customHeight="1">
      <c r="A34" s="204" t="s">
        <v>271</v>
      </c>
      <c r="B34" s="204"/>
      <c r="C34" s="204"/>
      <c r="D34" s="204"/>
      <c r="E34" s="204"/>
      <c r="F34" s="204"/>
      <c r="G34" s="204"/>
      <c r="H34" s="204"/>
      <c r="I34" s="197" t="s">
        <v>296</v>
      </c>
      <c r="J34" s="197"/>
      <c r="K34" s="197"/>
      <c r="L34" s="197"/>
      <c r="M34" s="197"/>
      <c r="N34" s="197"/>
      <c r="O34" s="197"/>
      <c r="P34" s="197"/>
      <c r="Q34" s="197"/>
      <c r="R34" s="197"/>
    </row>
    <row r="35" spans="1:18" ht="26.1" customHeight="1">
      <c r="A35" s="201" t="s">
        <v>283</v>
      </c>
      <c r="B35" s="201"/>
      <c r="C35" s="201"/>
      <c r="D35" s="201"/>
      <c r="E35" s="201"/>
      <c r="F35" s="201"/>
      <c r="G35" s="201"/>
      <c r="H35" s="138"/>
      <c r="I35" s="197"/>
      <c r="J35" s="197"/>
      <c r="K35" s="197"/>
      <c r="L35" s="197"/>
      <c r="M35" s="197"/>
      <c r="N35" s="197"/>
      <c r="O35" s="197"/>
      <c r="P35" s="197"/>
      <c r="Q35" s="197"/>
      <c r="R35" s="197"/>
    </row>
    <row r="36" spans="1:18" ht="26.1" customHeight="1">
      <c r="A36" s="201" t="s">
        <v>298</v>
      </c>
      <c r="B36" s="201"/>
      <c r="C36" s="201"/>
      <c r="D36" s="201"/>
      <c r="E36" s="201"/>
      <c r="F36" s="201"/>
      <c r="G36" s="201"/>
      <c r="H36" s="201"/>
      <c r="I36" s="197"/>
      <c r="J36" s="197"/>
      <c r="K36" s="197"/>
      <c r="L36" s="197"/>
      <c r="M36" s="197"/>
      <c r="N36" s="197"/>
      <c r="O36" s="197"/>
      <c r="P36" s="197"/>
      <c r="Q36" s="197"/>
      <c r="R36" s="197"/>
    </row>
    <row r="37" spans="1:18" ht="26.1" customHeight="1">
      <c r="A37" s="201"/>
      <c r="B37" s="201"/>
      <c r="C37" s="201"/>
      <c r="D37" s="201"/>
      <c r="E37" s="201"/>
      <c r="F37" s="201"/>
      <c r="G37" s="201"/>
      <c r="H37" s="201"/>
      <c r="I37" s="197"/>
      <c r="J37" s="197"/>
      <c r="K37" s="197"/>
      <c r="L37" s="197"/>
      <c r="M37" s="197"/>
      <c r="N37" s="197"/>
      <c r="O37" s="197"/>
      <c r="P37" s="197"/>
      <c r="Q37" s="197"/>
      <c r="R37" s="197"/>
    </row>
    <row r="38" spans="1:18" ht="26.1" customHeight="1">
      <c r="A38" s="200"/>
      <c r="B38" s="200"/>
      <c r="C38" s="200"/>
      <c r="D38" s="200"/>
      <c r="E38" s="200"/>
      <c r="F38" s="200"/>
      <c r="G38" s="200"/>
      <c r="H38" s="200"/>
      <c r="I38" s="197"/>
      <c r="J38" s="197"/>
      <c r="K38" s="197"/>
      <c r="L38" s="197"/>
      <c r="M38" s="197"/>
      <c r="N38" s="197"/>
      <c r="O38" s="197"/>
      <c r="P38" s="197"/>
      <c r="Q38" s="197"/>
      <c r="R38" s="197"/>
    </row>
    <row r="39" spans="1:18" ht="26.1" customHeight="1"/>
    <row r="40" spans="1:18" ht="26.1" customHeight="1">
      <c r="B40" s="7" ph="1"/>
      <c r="C40" s="7" ph="1"/>
      <c r="F40" s="7" ph="1"/>
    </row>
    <row r="41" spans="1:18" ht="19.899999999999999" customHeight="1">
      <c r="B41" s="7" ph="1"/>
      <c r="C41" s="7" ph="1"/>
      <c r="F41" s="7" ph="1"/>
    </row>
    <row r="44" spans="1:18" ht="19.899999999999999" customHeight="1">
      <c r="B44" s="7" ph="1"/>
      <c r="C44" s="7" ph="1"/>
      <c r="F44" s="7" ph="1"/>
    </row>
    <row r="45" spans="1:18" ht="19.899999999999999" customHeight="1">
      <c r="B45" s="7" ph="1"/>
      <c r="C45" s="7" ph="1"/>
      <c r="F45" s="7" ph="1"/>
    </row>
  </sheetData>
  <mergeCells count="69">
    <mergeCell ref="I34:R38"/>
    <mergeCell ref="J33:O33"/>
    <mergeCell ref="D30:H30"/>
    <mergeCell ref="B25:C25"/>
    <mergeCell ref="B26:C26"/>
    <mergeCell ref="B27:C27"/>
    <mergeCell ref="I32:Q32"/>
    <mergeCell ref="A38:H38"/>
    <mergeCell ref="A36:H36"/>
    <mergeCell ref="A31:H31"/>
    <mergeCell ref="A37:H37"/>
    <mergeCell ref="A32:G32"/>
    <mergeCell ref="A33:G33"/>
    <mergeCell ref="A35:G35"/>
    <mergeCell ref="A34:H34"/>
    <mergeCell ref="B30:C30"/>
    <mergeCell ref="A23:A24"/>
    <mergeCell ref="D26:H26"/>
    <mergeCell ref="D27:H27"/>
    <mergeCell ref="D28:H28"/>
    <mergeCell ref="D29:H29"/>
    <mergeCell ref="B28:C28"/>
    <mergeCell ref="B29:C29"/>
    <mergeCell ref="D25:H25"/>
    <mergeCell ref="A25:A27"/>
    <mergeCell ref="A28:A30"/>
    <mergeCell ref="E23:F23"/>
    <mergeCell ref="E24:F24"/>
    <mergeCell ref="B23:C23"/>
    <mergeCell ref="B24:C24"/>
    <mergeCell ref="B18:C18"/>
    <mergeCell ref="F11:G11"/>
    <mergeCell ref="F12:G12"/>
    <mergeCell ref="A14:G14"/>
    <mergeCell ref="A16:A18"/>
    <mergeCell ref="A19:A22"/>
    <mergeCell ref="B22:C22"/>
    <mergeCell ref="B21:C21"/>
    <mergeCell ref="E15:F15"/>
    <mergeCell ref="E16:F16"/>
    <mergeCell ref="E19:F19"/>
    <mergeCell ref="E20:F20"/>
    <mergeCell ref="E21:F21"/>
    <mergeCell ref="E22:F22"/>
    <mergeCell ref="E17:F17"/>
    <mergeCell ref="B20:C20"/>
    <mergeCell ref="B15:C15"/>
    <mergeCell ref="B16:C16"/>
    <mergeCell ref="B19:C19"/>
    <mergeCell ref="E18:F18"/>
    <mergeCell ref="B17:C17"/>
    <mergeCell ref="B12:D12"/>
    <mergeCell ref="B11:D11"/>
    <mergeCell ref="B10:D10"/>
    <mergeCell ref="B6:D6"/>
    <mergeCell ref="A3:G3"/>
    <mergeCell ref="B9:D9"/>
    <mergeCell ref="F9:G9"/>
    <mergeCell ref="A7:A8"/>
    <mergeCell ref="B8:G8"/>
    <mergeCell ref="B7:G7"/>
    <mergeCell ref="B5:D5"/>
    <mergeCell ref="F5:G5"/>
    <mergeCell ref="F10:G10"/>
    <mergeCell ref="B2:G2"/>
    <mergeCell ref="A1:B1"/>
    <mergeCell ref="C1:G1"/>
    <mergeCell ref="B4:D4"/>
    <mergeCell ref="F4:G4"/>
  </mergeCells>
  <phoneticPr fontId="3" type="Hiragana"/>
  <dataValidations count="9">
    <dataValidation type="list" allowBlank="1" showInputMessage="1" showErrorMessage="1" sqref="F5" xr:uid="{00000000-0002-0000-0100-000000000000}">
      <formula1>$I$5:$I$7</formula1>
    </dataValidation>
    <dataValidation type="list" allowBlank="1" showInputMessage="1" showErrorMessage="1" sqref="B13" xr:uid="{00000000-0002-0000-0100-000001000000}">
      <formula1>$L$5:$L$10</formula1>
    </dataValidation>
    <dataValidation type="list" allowBlank="1" showInputMessage="1" showErrorMessage="1" sqref="F11" xr:uid="{00000000-0002-0000-0100-000002000000}">
      <formula1>$K$5:$K$9</formula1>
    </dataValidation>
    <dataValidation type="list" allowBlank="1" showInputMessage="1" showErrorMessage="1" sqref="E19:E22" xr:uid="{90BC36AE-5539-42EB-A4FD-2B1C11C4F681}">
      <formula1>$K$20:$K$35</formula1>
    </dataValidation>
    <dataValidation type="list" allowBlank="1" showInputMessage="1" showErrorMessage="1" sqref="G19:G22" xr:uid="{E6A797C3-1BB5-4E2D-9D88-490B69DE4850}">
      <formula1>$L$20:$L$35</formula1>
    </dataValidation>
    <dataValidation type="list" allowBlank="1" showInputMessage="1" showErrorMessage="1" sqref="D16:D18" xr:uid="{D32DCE81-F754-4905-AC6D-DA287FF3B1B4}">
      <formula1>$N$20:$N$23</formula1>
    </dataValidation>
    <dataValidation type="list" allowBlank="1" showInputMessage="1" showErrorMessage="1" sqref="H23:H24" xr:uid="{73C053EA-4E41-458C-9835-899C1979EA08}">
      <formula1>$M$5:$M$10</formula1>
    </dataValidation>
    <dataValidation type="list" allowBlank="1" showInputMessage="1" showErrorMessage="1" sqref="B12:D12" xr:uid="{2122E99A-EE13-46BB-9F33-E3EDDB6B5824}">
      <formula1>$L$5:$L$11</formula1>
    </dataValidation>
    <dataValidation type="list" allowBlank="1" showInputMessage="1" showErrorMessage="1" sqref="B11:D11" xr:uid="{C6419BD2-1C19-401A-B9D4-087F9AD6AD3A}">
      <formula1>$J$5:$J$14</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S46"/>
  <sheetViews>
    <sheetView view="pageBreakPreview" topLeftCell="A22" zoomScaleNormal="100" zoomScaleSheetLayoutView="100" workbookViewId="0">
      <selection activeCell="U1" sqref="U1"/>
    </sheetView>
  </sheetViews>
  <sheetFormatPr defaultColWidth="5.7265625" defaultRowHeight="16.899999999999999" customHeight="1"/>
  <cols>
    <col min="1" max="1" width="2.36328125" style="12" bestFit="1" customWidth="1"/>
    <col min="2" max="2" width="4" style="12" bestFit="1" customWidth="1"/>
    <col min="3" max="4" width="9.7265625" style="12" customWidth="1"/>
    <col min="5" max="5" width="5.7265625" style="12"/>
    <col min="6" max="6" width="2.36328125" style="12" bestFit="1" customWidth="1"/>
    <col min="7" max="7" width="4" style="12" bestFit="1" customWidth="1"/>
    <col min="8" max="9" width="9.7265625" style="12" customWidth="1"/>
    <col min="10" max="10" width="5.7265625" style="12"/>
    <col min="11" max="11" width="2.36328125" style="12" bestFit="1" customWidth="1"/>
    <col min="12" max="12" width="4" style="12" bestFit="1" customWidth="1"/>
    <col min="13" max="14" width="9.7265625" style="12" customWidth="1"/>
    <col min="15" max="15" width="5.7265625" style="12"/>
    <col min="16" max="16" width="2.36328125" style="12" bestFit="1" customWidth="1"/>
    <col min="17" max="17" width="4" style="12" bestFit="1" customWidth="1"/>
    <col min="18" max="19" width="9.7265625" style="12" customWidth="1"/>
    <col min="20" max="16384" width="5.7265625" style="12"/>
  </cols>
  <sheetData>
    <row r="1" spans="1:19" s="10" customFormat="1" ht="19.899999999999999" customHeight="1">
      <c r="A1" s="157" t="s">
        <v>63</v>
      </c>
      <c r="B1" s="157"/>
      <c r="C1" s="157"/>
      <c r="D1" s="209" t="s">
        <v>78</v>
      </c>
      <c r="E1" s="209"/>
      <c r="F1" s="208" t="str">
        <f>重要!F4</f>
        <v>くまモン道場</v>
      </c>
      <c r="G1" s="208"/>
      <c r="H1" s="208"/>
      <c r="I1" s="208"/>
      <c r="K1" s="157" t="s">
        <v>81</v>
      </c>
      <c r="L1" s="157"/>
      <c r="M1" s="157"/>
      <c r="N1" s="209" t="s">
        <v>78</v>
      </c>
      <c r="O1" s="209"/>
      <c r="P1" s="208" t="str">
        <f>重要!F4</f>
        <v>くまモン道場</v>
      </c>
      <c r="Q1" s="208"/>
      <c r="R1" s="208"/>
      <c r="S1" s="208"/>
    </row>
    <row r="2" spans="1:19" ht="16.899999999999999" customHeight="1">
      <c r="A2" s="11"/>
      <c r="B2" s="11"/>
      <c r="C2" s="11"/>
      <c r="D2" s="11"/>
      <c r="E2" s="11"/>
      <c r="F2" s="11"/>
      <c r="G2" s="11"/>
      <c r="H2" s="11"/>
      <c r="I2" s="11"/>
      <c r="J2" s="11"/>
      <c r="K2" s="11"/>
      <c r="L2" s="11"/>
      <c r="M2" s="11"/>
      <c r="N2" s="11"/>
      <c r="O2" s="11"/>
      <c r="P2" s="11"/>
      <c r="Q2" s="11"/>
      <c r="R2" s="11"/>
      <c r="S2" s="11"/>
    </row>
    <row r="3" spans="1:19" ht="19.899999999999999" customHeight="1">
      <c r="A3" s="213" t="s">
        <v>77</v>
      </c>
      <c r="B3" s="213"/>
      <c r="C3" s="213"/>
      <c r="D3" s="213"/>
      <c r="E3" s="213"/>
      <c r="F3" s="213"/>
      <c r="G3" s="213"/>
      <c r="H3" s="213"/>
      <c r="I3" s="213"/>
      <c r="J3" s="11"/>
      <c r="K3" s="213" t="s">
        <v>80</v>
      </c>
      <c r="L3" s="213"/>
      <c r="M3" s="213"/>
      <c r="N3" s="213"/>
      <c r="O3" s="213"/>
      <c r="P3" s="213"/>
      <c r="Q3" s="213"/>
      <c r="R3" s="213"/>
      <c r="S3" s="213"/>
    </row>
    <row r="4" spans="1:19" ht="16.899999999999999" customHeight="1">
      <c r="A4" s="11"/>
      <c r="B4" s="11"/>
      <c r="C4" s="11"/>
      <c r="D4" s="11"/>
      <c r="E4" s="11"/>
      <c r="F4" s="11"/>
      <c r="G4" s="11"/>
      <c r="H4" s="11"/>
      <c r="I4" s="11"/>
      <c r="J4" s="11"/>
      <c r="K4" s="11"/>
      <c r="L4" s="11"/>
      <c r="M4" s="11"/>
      <c r="N4" s="11"/>
      <c r="O4" s="11"/>
      <c r="P4" s="11"/>
      <c r="Q4" s="11"/>
      <c r="R4" s="11"/>
      <c r="S4" s="11"/>
    </row>
    <row r="5" spans="1:19" ht="16.899999999999999" customHeight="1">
      <c r="A5" s="210" t="s">
        <v>65</v>
      </c>
      <c r="B5" s="13" t="s">
        <v>0</v>
      </c>
      <c r="C5" s="13" t="s">
        <v>1</v>
      </c>
      <c r="D5" s="13" t="s">
        <v>64</v>
      </c>
      <c r="E5" s="11"/>
      <c r="F5" s="205" t="s">
        <v>66</v>
      </c>
      <c r="G5" s="13" t="s">
        <v>0</v>
      </c>
      <c r="H5" s="13" t="s">
        <v>1</v>
      </c>
      <c r="I5" s="13" t="s">
        <v>64</v>
      </c>
      <c r="J5" s="11"/>
      <c r="K5" s="214" t="s">
        <v>65</v>
      </c>
      <c r="L5" s="13" t="s">
        <v>0</v>
      </c>
      <c r="M5" s="13" t="s">
        <v>1</v>
      </c>
      <c r="N5" s="13" t="s">
        <v>64</v>
      </c>
      <c r="O5" s="11"/>
      <c r="P5" s="217" t="s">
        <v>66</v>
      </c>
      <c r="Q5" s="13" t="s">
        <v>0</v>
      </c>
      <c r="R5" s="13" t="s">
        <v>1</v>
      </c>
      <c r="S5" s="13" t="s">
        <v>64</v>
      </c>
    </row>
    <row r="6" spans="1:19" ht="16.899999999999999" customHeight="1">
      <c r="A6" s="211"/>
      <c r="B6" s="13">
        <v>1</v>
      </c>
      <c r="C6" s="14"/>
      <c r="D6" s="14"/>
      <c r="E6" s="11"/>
      <c r="F6" s="206"/>
      <c r="G6" s="13">
        <v>1</v>
      </c>
      <c r="H6" s="14"/>
      <c r="I6" s="14" t="str">
        <f>PHONETIC(H6)</f>
        <v/>
      </c>
      <c r="J6" s="11"/>
      <c r="K6" s="215"/>
      <c r="L6" s="13">
        <v>1</v>
      </c>
      <c r="M6" s="14"/>
      <c r="N6" s="14" t="str">
        <f>PHONETIC(M6)</f>
        <v/>
      </c>
      <c r="O6" s="11"/>
      <c r="P6" s="218"/>
      <c r="Q6" s="13">
        <v>1</v>
      </c>
      <c r="R6" s="14"/>
      <c r="S6" s="14" t="str">
        <f>PHONETIC(R6)</f>
        <v/>
      </c>
    </row>
    <row r="7" spans="1:19" ht="16.899999999999999" customHeight="1">
      <c r="A7" s="211"/>
      <c r="B7" s="13">
        <v>2</v>
      </c>
      <c r="C7" s="14"/>
      <c r="D7" s="14"/>
      <c r="E7" s="11"/>
      <c r="F7" s="206"/>
      <c r="G7" s="13">
        <v>2</v>
      </c>
      <c r="H7" s="14"/>
      <c r="I7" s="14" t="str">
        <f t="shared" ref="I7:I10" si="0">PHONETIC(H7)</f>
        <v/>
      </c>
      <c r="J7" s="11"/>
      <c r="K7" s="215"/>
      <c r="L7" s="13">
        <v>2</v>
      </c>
      <c r="M7" s="14"/>
      <c r="N7" s="14" t="str">
        <f t="shared" ref="N7:N8" si="1">PHONETIC(M7)</f>
        <v/>
      </c>
      <c r="O7" s="11"/>
      <c r="P7" s="218"/>
      <c r="Q7" s="13">
        <v>2</v>
      </c>
      <c r="R7" s="14"/>
      <c r="S7" s="14" t="str">
        <f t="shared" ref="S7:S8" si="2">PHONETIC(R7)</f>
        <v/>
      </c>
    </row>
    <row r="8" spans="1:19" ht="16.899999999999999" customHeight="1">
      <c r="A8" s="211"/>
      <c r="B8" s="13">
        <v>3</v>
      </c>
      <c r="C8" s="14"/>
      <c r="D8" s="14" t="str">
        <f t="shared" ref="D8:D10" si="3">PHONETIC(C8)</f>
        <v/>
      </c>
      <c r="E8" s="11"/>
      <c r="F8" s="206"/>
      <c r="G8" s="13">
        <v>3</v>
      </c>
      <c r="H8" s="14"/>
      <c r="I8" s="14" t="str">
        <f t="shared" si="0"/>
        <v/>
      </c>
      <c r="J8" s="11"/>
      <c r="K8" s="215"/>
      <c r="L8" s="13">
        <v>3</v>
      </c>
      <c r="M8" s="14"/>
      <c r="N8" s="14" t="str">
        <f t="shared" si="1"/>
        <v/>
      </c>
      <c r="O8" s="11"/>
      <c r="P8" s="218"/>
      <c r="Q8" s="13">
        <v>3</v>
      </c>
      <c r="R8" s="14"/>
      <c r="S8" s="14" t="str">
        <f t="shared" si="2"/>
        <v/>
      </c>
    </row>
    <row r="9" spans="1:19" ht="16.899999999999999" customHeight="1">
      <c r="A9" s="211"/>
      <c r="B9" s="13">
        <v>4</v>
      </c>
      <c r="C9" s="14"/>
      <c r="D9" s="14"/>
      <c r="E9" s="11"/>
      <c r="F9" s="206"/>
      <c r="G9" s="13">
        <v>4</v>
      </c>
      <c r="H9" s="14"/>
      <c r="I9" s="14"/>
      <c r="J9" s="11"/>
      <c r="K9" s="215"/>
      <c r="L9" s="13">
        <v>4</v>
      </c>
      <c r="M9" s="14"/>
      <c r="N9" s="14"/>
      <c r="O9" s="11"/>
      <c r="P9" s="218"/>
      <c r="Q9" s="13">
        <v>4</v>
      </c>
      <c r="R9" s="14"/>
      <c r="S9" s="14"/>
    </row>
    <row r="10" spans="1:19" ht="16.899999999999999" customHeight="1">
      <c r="A10" s="212"/>
      <c r="B10" s="13">
        <v>5</v>
      </c>
      <c r="C10" s="14"/>
      <c r="D10" s="14" t="str">
        <f t="shared" si="3"/>
        <v/>
      </c>
      <c r="E10" s="11"/>
      <c r="F10" s="207"/>
      <c r="G10" s="13">
        <v>5</v>
      </c>
      <c r="H10" s="14"/>
      <c r="I10" s="14" t="str">
        <f t="shared" si="0"/>
        <v/>
      </c>
      <c r="J10" s="11"/>
      <c r="K10" s="216"/>
      <c r="L10" s="13">
        <v>5</v>
      </c>
      <c r="M10" s="14"/>
      <c r="N10" s="14" t="str">
        <f t="shared" ref="N10" si="4">PHONETIC(M10)</f>
        <v/>
      </c>
      <c r="O10" s="11"/>
      <c r="P10" s="219"/>
      <c r="Q10" s="13">
        <v>5</v>
      </c>
      <c r="R10" s="14"/>
      <c r="S10" s="14" t="str">
        <f t="shared" ref="S10" si="5">PHONETIC(R10)</f>
        <v/>
      </c>
    </row>
    <row r="11" spans="1:19" ht="16.899999999999999" customHeight="1">
      <c r="A11" s="11"/>
      <c r="B11" s="11"/>
      <c r="C11" s="11"/>
      <c r="D11" s="11"/>
      <c r="E11" s="11"/>
      <c r="F11" s="11"/>
      <c r="G11" s="11"/>
      <c r="H11" s="11"/>
      <c r="I11" s="11"/>
      <c r="J11" s="11"/>
      <c r="K11" s="11"/>
      <c r="L11" s="11"/>
      <c r="M11" s="11"/>
      <c r="N11" s="11"/>
      <c r="O11" s="11"/>
      <c r="P11" s="11"/>
      <c r="Q11" s="11"/>
      <c r="R11" s="11"/>
      <c r="S11" s="11"/>
    </row>
    <row r="12" spans="1:19" ht="16.899999999999999" customHeight="1">
      <c r="A12" s="210" t="s">
        <v>67</v>
      </c>
      <c r="B12" s="13" t="s">
        <v>0</v>
      </c>
      <c r="C12" s="13" t="s">
        <v>1</v>
      </c>
      <c r="D12" s="13" t="s">
        <v>64</v>
      </c>
      <c r="E12" s="11"/>
      <c r="F12" s="205" t="s">
        <v>68</v>
      </c>
      <c r="G12" s="13" t="s">
        <v>0</v>
      </c>
      <c r="H12" s="13" t="s">
        <v>1</v>
      </c>
      <c r="I12" s="13" t="s">
        <v>64</v>
      </c>
      <c r="J12" s="11"/>
      <c r="K12" s="214" t="s">
        <v>67</v>
      </c>
      <c r="L12" s="13" t="s">
        <v>0</v>
      </c>
      <c r="M12" s="13" t="s">
        <v>1</v>
      </c>
      <c r="N12" s="13" t="s">
        <v>64</v>
      </c>
      <c r="O12" s="11"/>
      <c r="P12" s="217" t="s">
        <v>68</v>
      </c>
      <c r="Q12" s="13" t="s">
        <v>0</v>
      </c>
      <c r="R12" s="13" t="s">
        <v>1</v>
      </c>
      <c r="S12" s="13" t="s">
        <v>64</v>
      </c>
    </row>
    <row r="13" spans="1:19" ht="16.899999999999999" customHeight="1">
      <c r="A13" s="211"/>
      <c r="B13" s="13">
        <v>1</v>
      </c>
      <c r="C13" s="14"/>
      <c r="D13" s="14"/>
      <c r="E13" s="11"/>
      <c r="F13" s="206"/>
      <c r="G13" s="13">
        <v>1</v>
      </c>
      <c r="H13" s="14"/>
      <c r="I13" s="14" t="str">
        <f t="shared" ref="I13:I15" si="6">PHONETIC(H13)</f>
        <v/>
      </c>
      <c r="J13" s="11"/>
      <c r="K13" s="215"/>
      <c r="L13" s="13">
        <v>1</v>
      </c>
      <c r="M13" s="14"/>
      <c r="N13" s="14" t="str">
        <f t="shared" ref="N13:N15" si="7">PHONETIC(M13)</f>
        <v/>
      </c>
      <c r="O13" s="11"/>
      <c r="P13" s="218"/>
      <c r="Q13" s="13">
        <v>1</v>
      </c>
      <c r="R13" s="14"/>
      <c r="S13" s="14" t="str">
        <f t="shared" ref="S13:S15" si="8">PHONETIC(R13)</f>
        <v/>
      </c>
    </row>
    <row r="14" spans="1:19" ht="16.899999999999999" customHeight="1">
      <c r="A14" s="211"/>
      <c r="B14" s="13">
        <v>2</v>
      </c>
      <c r="C14" s="14"/>
      <c r="D14" s="14"/>
      <c r="E14" s="11"/>
      <c r="F14" s="206"/>
      <c r="G14" s="13">
        <v>2</v>
      </c>
      <c r="H14" s="14"/>
      <c r="I14" s="14" t="str">
        <f t="shared" si="6"/>
        <v/>
      </c>
      <c r="J14" s="11"/>
      <c r="K14" s="215"/>
      <c r="L14" s="13">
        <v>2</v>
      </c>
      <c r="M14" s="14"/>
      <c r="N14" s="14" t="str">
        <f t="shared" si="7"/>
        <v/>
      </c>
      <c r="O14" s="11"/>
      <c r="P14" s="218"/>
      <c r="Q14" s="13">
        <v>2</v>
      </c>
      <c r="R14" s="14"/>
      <c r="S14" s="14" t="str">
        <f t="shared" si="8"/>
        <v/>
      </c>
    </row>
    <row r="15" spans="1:19" ht="16.899999999999999" customHeight="1">
      <c r="A15" s="211"/>
      <c r="B15" s="13">
        <v>3</v>
      </c>
      <c r="C15" s="14"/>
      <c r="D15" s="14"/>
      <c r="E15" s="11"/>
      <c r="F15" s="206"/>
      <c r="G15" s="13">
        <v>3</v>
      </c>
      <c r="H15" s="14"/>
      <c r="I15" s="14" t="str">
        <f t="shared" si="6"/>
        <v/>
      </c>
      <c r="J15" s="11"/>
      <c r="K15" s="215"/>
      <c r="L15" s="13">
        <v>3</v>
      </c>
      <c r="M15" s="14"/>
      <c r="N15" s="14" t="str">
        <f t="shared" si="7"/>
        <v/>
      </c>
      <c r="O15" s="11"/>
      <c r="P15" s="218"/>
      <c r="Q15" s="13">
        <v>3</v>
      </c>
      <c r="R15" s="14"/>
      <c r="S15" s="14" t="str">
        <f t="shared" si="8"/>
        <v/>
      </c>
    </row>
    <row r="16" spans="1:19" ht="16.899999999999999" customHeight="1">
      <c r="A16" s="211"/>
      <c r="B16" s="13">
        <v>4</v>
      </c>
      <c r="C16" s="14"/>
      <c r="D16" s="14"/>
      <c r="E16" s="11"/>
      <c r="F16" s="206"/>
      <c r="G16" s="13">
        <v>4</v>
      </c>
      <c r="H16" s="14"/>
      <c r="I16" s="14"/>
      <c r="J16" s="11"/>
      <c r="K16" s="215"/>
      <c r="L16" s="13">
        <v>4</v>
      </c>
      <c r="M16" s="14"/>
      <c r="N16" s="14"/>
      <c r="O16" s="11"/>
      <c r="P16" s="218"/>
      <c r="Q16" s="13">
        <v>4</v>
      </c>
      <c r="R16" s="14"/>
      <c r="S16" s="14"/>
    </row>
    <row r="17" spans="1:19" ht="16.899999999999999" customHeight="1">
      <c r="A17" s="212"/>
      <c r="B17" s="13">
        <v>5</v>
      </c>
      <c r="C17" s="14"/>
      <c r="D17" s="14" t="str">
        <f t="shared" ref="D17" si="9">PHONETIC(C17)</f>
        <v/>
      </c>
      <c r="E17" s="11"/>
      <c r="F17" s="207"/>
      <c r="G17" s="13">
        <v>5</v>
      </c>
      <c r="H17" s="14"/>
      <c r="I17" s="14" t="str">
        <f t="shared" ref="I17" si="10">PHONETIC(H17)</f>
        <v/>
      </c>
      <c r="J17" s="11"/>
      <c r="K17" s="216"/>
      <c r="L17" s="13">
        <v>5</v>
      </c>
      <c r="M17" s="14"/>
      <c r="N17" s="14" t="str">
        <f t="shared" ref="N17" si="11">PHONETIC(M17)</f>
        <v/>
      </c>
      <c r="O17" s="11"/>
      <c r="P17" s="219"/>
      <c r="Q17" s="13">
        <v>5</v>
      </c>
      <c r="R17" s="14"/>
      <c r="S17" s="14" t="str">
        <f t="shared" ref="S17" si="12">PHONETIC(R17)</f>
        <v/>
      </c>
    </row>
    <row r="18" spans="1:19" ht="16.899999999999999" customHeight="1">
      <c r="A18" s="11"/>
      <c r="B18" s="11"/>
      <c r="C18" s="11"/>
      <c r="D18" s="11"/>
      <c r="E18" s="11"/>
      <c r="F18" s="11"/>
      <c r="G18" s="11"/>
      <c r="H18" s="11"/>
      <c r="I18" s="11"/>
      <c r="K18" s="11"/>
      <c r="L18" s="11"/>
      <c r="M18" s="11"/>
      <c r="N18" s="11"/>
      <c r="O18" s="11"/>
      <c r="P18" s="11"/>
      <c r="Q18" s="11"/>
      <c r="R18" s="11"/>
      <c r="S18" s="11"/>
    </row>
    <row r="19" spans="1:19" ht="16.899999999999999" customHeight="1">
      <c r="A19" s="210" t="s">
        <v>69</v>
      </c>
      <c r="B19" s="13" t="s">
        <v>0</v>
      </c>
      <c r="C19" s="13" t="s">
        <v>1</v>
      </c>
      <c r="D19" s="13" t="s">
        <v>64</v>
      </c>
      <c r="E19" s="11"/>
      <c r="F19" s="205" t="s">
        <v>73</v>
      </c>
      <c r="G19" s="13" t="s">
        <v>0</v>
      </c>
      <c r="H19" s="13" t="s">
        <v>1</v>
      </c>
      <c r="I19" s="13" t="s">
        <v>64</v>
      </c>
      <c r="K19" s="214" t="s">
        <v>69</v>
      </c>
      <c r="L19" s="13" t="s">
        <v>0</v>
      </c>
      <c r="M19" s="13" t="s">
        <v>1</v>
      </c>
      <c r="N19" s="13" t="s">
        <v>64</v>
      </c>
      <c r="O19" s="11"/>
      <c r="P19" s="217" t="s">
        <v>73</v>
      </c>
      <c r="Q19" s="13" t="s">
        <v>0</v>
      </c>
      <c r="R19" s="13" t="s">
        <v>1</v>
      </c>
      <c r="S19" s="13" t="s">
        <v>64</v>
      </c>
    </row>
    <row r="20" spans="1:19" ht="16.899999999999999" customHeight="1">
      <c r="A20" s="211"/>
      <c r="B20" s="13">
        <v>1</v>
      </c>
      <c r="C20" s="14"/>
      <c r="D20" s="14"/>
      <c r="E20" s="11"/>
      <c r="F20" s="206"/>
      <c r="G20" s="13">
        <v>1</v>
      </c>
      <c r="H20" s="14"/>
      <c r="I20" s="14" t="str">
        <f t="shared" ref="I20:I22" si="13">PHONETIC(H20)</f>
        <v/>
      </c>
      <c r="K20" s="215"/>
      <c r="L20" s="13">
        <v>1</v>
      </c>
      <c r="M20" s="14"/>
      <c r="N20" s="14" t="str">
        <f t="shared" ref="N20:N22" si="14">PHONETIC(M20)</f>
        <v/>
      </c>
      <c r="O20" s="11"/>
      <c r="P20" s="218"/>
      <c r="Q20" s="13">
        <v>1</v>
      </c>
      <c r="R20" s="14"/>
      <c r="S20" s="14" t="str">
        <f t="shared" ref="S20:S22" si="15">PHONETIC(R20)</f>
        <v/>
      </c>
    </row>
    <row r="21" spans="1:19" ht="16.899999999999999" customHeight="1">
      <c r="A21" s="211"/>
      <c r="B21" s="13">
        <v>2</v>
      </c>
      <c r="C21" s="14"/>
      <c r="D21" s="14" t="str">
        <f t="shared" ref="D21:D22" si="16">PHONETIC(C21)</f>
        <v/>
      </c>
      <c r="E21" s="11"/>
      <c r="F21" s="206"/>
      <c r="G21" s="13">
        <v>2</v>
      </c>
      <c r="H21" s="14"/>
      <c r="I21" s="14" t="str">
        <f t="shared" si="13"/>
        <v/>
      </c>
      <c r="K21" s="215"/>
      <c r="L21" s="13">
        <v>2</v>
      </c>
      <c r="M21" s="14"/>
      <c r="N21" s="14" t="str">
        <f t="shared" si="14"/>
        <v/>
      </c>
      <c r="O21" s="11"/>
      <c r="P21" s="218"/>
      <c r="Q21" s="13">
        <v>2</v>
      </c>
      <c r="R21" s="14"/>
      <c r="S21" s="14" t="str">
        <f t="shared" si="15"/>
        <v/>
      </c>
    </row>
    <row r="22" spans="1:19" ht="16.899999999999999" customHeight="1">
      <c r="A22" s="211"/>
      <c r="B22" s="13">
        <v>3</v>
      </c>
      <c r="C22" s="14"/>
      <c r="D22" s="14" t="str">
        <f t="shared" si="16"/>
        <v/>
      </c>
      <c r="E22" s="11"/>
      <c r="F22" s="206"/>
      <c r="G22" s="13">
        <v>3</v>
      </c>
      <c r="H22" s="14"/>
      <c r="I22" s="14" t="str">
        <f t="shared" si="13"/>
        <v/>
      </c>
      <c r="K22" s="215"/>
      <c r="L22" s="13">
        <v>3</v>
      </c>
      <c r="M22" s="14"/>
      <c r="N22" s="14" t="str">
        <f t="shared" si="14"/>
        <v/>
      </c>
      <c r="O22" s="11"/>
      <c r="P22" s="218"/>
      <c r="Q22" s="13">
        <v>3</v>
      </c>
      <c r="R22" s="14"/>
      <c r="S22" s="14" t="str">
        <f t="shared" si="15"/>
        <v/>
      </c>
    </row>
    <row r="23" spans="1:19" ht="16.899999999999999" customHeight="1">
      <c r="A23" s="211"/>
      <c r="B23" s="13">
        <v>4</v>
      </c>
      <c r="C23" s="14"/>
      <c r="D23" s="14"/>
      <c r="E23" s="11"/>
      <c r="F23" s="206"/>
      <c r="G23" s="13">
        <v>4</v>
      </c>
      <c r="H23" s="14"/>
      <c r="I23" s="14"/>
      <c r="K23" s="215"/>
      <c r="L23" s="13">
        <v>4</v>
      </c>
      <c r="M23" s="14"/>
      <c r="N23" s="14"/>
      <c r="O23" s="11"/>
      <c r="P23" s="218"/>
      <c r="Q23" s="13">
        <v>4</v>
      </c>
      <c r="R23" s="14"/>
      <c r="S23" s="14"/>
    </row>
    <row r="24" spans="1:19" ht="16.899999999999999" customHeight="1">
      <c r="A24" s="212"/>
      <c r="B24" s="13">
        <v>5</v>
      </c>
      <c r="C24" s="14"/>
      <c r="D24" s="14" t="str">
        <f t="shared" ref="D24" si="17">PHONETIC(C24)</f>
        <v/>
      </c>
      <c r="E24" s="11"/>
      <c r="F24" s="207"/>
      <c r="G24" s="13">
        <v>5</v>
      </c>
      <c r="H24" s="14"/>
      <c r="I24" s="14" t="str">
        <f t="shared" ref="I24" si="18">PHONETIC(H24)</f>
        <v/>
      </c>
      <c r="K24" s="216"/>
      <c r="L24" s="13">
        <v>5</v>
      </c>
      <c r="M24" s="14"/>
      <c r="N24" s="14" t="str">
        <f t="shared" ref="N24" si="19">PHONETIC(M24)</f>
        <v/>
      </c>
      <c r="O24" s="11"/>
      <c r="P24" s="219"/>
      <c r="Q24" s="13">
        <v>5</v>
      </c>
      <c r="R24" s="14"/>
      <c r="S24" s="14" t="str">
        <f t="shared" ref="S24" si="20">PHONETIC(R24)</f>
        <v/>
      </c>
    </row>
    <row r="25" spans="1:19" ht="16.899999999999999" customHeight="1">
      <c r="A25" s="11"/>
      <c r="B25" s="11"/>
      <c r="C25" s="11"/>
      <c r="D25" s="11"/>
      <c r="E25" s="11"/>
      <c r="F25" s="11"/>
      <c r="G25" s="11"/>
      <c r="H25" s="11"/>
      <c r="I25" s="11"/>
      <c r="K25" s="11"/>
      <c r="L25" s="11"/>
      <c r="M25" s="11"/>
      <c r="N25" s="11"/>
      <c r="O25" s="11"/>
      <c r="P25" s="11"/>
      <c r="Q25" s="11"/>
      <c r="R25" s="11"/>
      <c r="S25" s="11"/>
    </row>
    <row r="26" spans="1:19" ht="16.899999999999999" customHeight="1">
      <c r="A26" s="210" t="s">
        <v>70</v>
      </c>
      <c r="B26" s="13" t="s">
        <v>0</v>
      </c>
      <c r="C26" s="13" t="s">
        <v>1</v>
      </c>
      <c r="D26" s="13" t="s">
        <v>64</v>
      </c>
      <c r="E26" s="11"/>
      <c r="F26" s="205" t="s">
        <v>74</v>
      </c>
      <c r="G26" s="13" t="s">
        <v>0</v>
      </c>
      <c r="H26" s="13" t="s">
        <v>1</v>
      </c>
      <c r="I26" s="13" t="s">
        <v>64</v>
      </c>
      <c r="K26" s="214" t="s">
        <v>70</v>
      </c>
      <c r="L26" s="13" t="s">
        <v>0</v>
      </c>
      <c r="M26" s="13" t="s">
        <v>1</v>
      </c>
      <c r="N26" s="13" t="s">
        <v>64</v>
      </c>
      <c r="O26" s="11"/>
      <c r="P26" s="217" t="s">
        <v>74</v>
      </c>
      <c r="Q26" s="13" t="s">
        <v>0</v>
      </c>
      <c r="R26" s="13" t="s">
        <v>1</v>
      </c>
      <c r="S26" s="13" t="s">
        <v>64</v>
      </c>
    </row>
    <row r="27" spans="1:19" ht="16.899999999999999" customHeight="1">
      <c r="A27" s="211"/>
      <c r="B27" s="13">
        <v>1</v>
      </c>
      <c r="C27" s="14"/>
      <c r="D27" s="14" t="str">
        <f t="shared" ref="D27:D29" si="21">PHONETIC(C27)</f>
        <v/>
      </c>
      <c r="E27" s="11"/>
      <c r="F27" s="206"/>
      <c r="G27" s="13">
        <v>1</v>
      </c>
      <c r="H27" s="14"/>
      <c r="I27" s="14" t="str">
        <f t="shared" ref="I27:I29" si="22">PHONETIC(H27)</f>
        <v/>
      </c>
      <c r="K27" s="215"/>
      <c r="L27" s="13">
        <v>1</v>
      </c>
      <c r="M27" s="14"/>
      <c r="N27" s="14" t="str">
        <f t="shared" ref="N27:N29" si="23">PHONETIC(M27)</f>
        <v/>
      </c>
      <c r="O27" s="11"/>
      <c r="P27" s="218"/>
      <c r="Q27" s="13">
        <v>1</v>
      </c>
      <c r="R27" s="14"/>
      <c r="S27" s="14" t="str">
        <f t="shared" ref="S27:S29" si="24">PHONETIC(R27)</f>
        <v/>
      </c>
    </row>
    <row r="28" spans="1:19" ht="16.899999999999999" customHeight="1">
      <c r="A28" s="211"/>
      <c r="B28" s="13">
        <v>2</v>
      </c>
      <c r="C28" s="14"/>
      <c r="D28" s="14" t="str">
        <f t="shared" si="21"/>
        <v/>
      </c>
      <c r="E28" s="11"/>
      <c r="F28" s="206"/>
      <c r="G28" s="13">
        <v>2</v>
      </c>
      <c r="H28" s="14"/>
      <c r="I28" s="14" t="str">
        <f t="shared" si="22"/>
        <v/>
      </c>
      <c r="K28" s="215"/>
      <c r="L28" s="13">
        <v>2</v>
      </c>
      <c r="M28" s="14"/>
      <c r="N28" s="14" t="str">
        <f t="shared" si="23"/>
        <v/>
      </c>
      <c r="O28" s="11"/>
      <c r="P28" s="218"/>
      <c r="Q28" s="13">
        <v>2</v>
      </c>
      <c r="R28" s="14"/>
      <c r="S28" s="14" t="str">
        <f t="shared" si="24"/>
        <v/>
      </c>
    </row>
    <row r="29" spans="1:19" ht="16.899999999999999" customHeight="1">
      <c r="A29" s="211"/>
      <c r="B29" s="13">
        <v>3</v>
      </c>
      <c r="C29" s="14"/>
      <c r="D29" s="14" t="str">
        <f t="shared" si="21"/>
        <v/>
      </c>
      <c r="E29" s="11"/>
      <c r="F29" s="206"/>
      <c r="G29" s="13">
        <v>3</v>
      </c>
      <c r="H29" s="14"/>
      <c r="I29" s="14" t="str">
        <f t="shared" si="22"/>
        <v/>
      </c>
      <c r="K29" s="215"/>
      <c r="L29" s="13">
        <v>3</v>
      </c>
      <c r="M29" s="14"/>
      <c r="N29" s="14" t="str">
        <f t="shared" si="23"/>
        <v/>
      </c>
      <c r="O29" s="11"/>
      <c r="P29" s="218"/>
      <c r="Q29" s="13">
        <v>3</v>
      </c>
      <c r="R29" s="14"/>
      <c r="S29" s="14" t="str">
        <f t="shared" si="24"/>
        <v/>
      </c>
    </row>
    <row r="30" spans="1:19" ht="16.899999999999999" customHeight="1">
      <c r="A30" s="211"/>
      <c r="B30" s="13">
        <v>4</v>
      </c>
      <c r="C30" s="14"/>
      <c r="D30" s="14"/>
      <c r="E30" s="11"/>
      <c r="F30" s="206"/>
      <c r="G30" s="13">
        <v>4</v>
      </c>
      <c r="H30" s="14"/>
      <c r="I30" s="14"/>
      <c r="K30" s="215"/>
      <c r="L30" s="13">
        <v>4</v>
      </c>
      <c r="M30" s="14"/>
      <c r="N30" s="14"/>
      <c r="O30" s="11"/>
      <c r="P30" s="218"/>
      <c r="Q30" s="13">
        <v>4</v>
      </c>
      <c r="R30" s="14"/>
      <c r="S30" s="14"/>
    </row>
    <row r="31" spans="1:19" ht="16.899999999999999" customHeight="1">
      <c r="A31" s="212"/>
      <c r="B31" s="13">
        <v>5</v>
      </c>
      <c r="C31" s="14"/>
      <c r="D31" s="14" t="str">
        <f t="shared" ref="D31" si="25">PHONETIC(C31)</f>
        <v/>
      </c>
      <c r="E31" s="11"/>
      <c r="F31" s="207"/>
      <c r="G31" s="13">
        <v>5</v>
      </c>
      <c r="H31" s="14"/>
      <c r="I31" s="14" t="str">
        <f t="shared" ref="I31" si="26">PHONETIC(H31)</f>
        <v/>
      </c>
      <c r="K31" s="216"/>
      <c r="L31" s="13">
        <v>5</v>
      </c>
      <c r="M31" s="14"/>
      <c r="N31" s="14" t="str">
        <f t="shared" ref="N31" si="27">PHONETIC(M31)</f>
        <v/>
      </c>
      <c r="O31" s="11"/>
      <c r="P31" s="219"/>
      <c r="Q31" s="13">
        <v>5</v>
      </c>
      <c r="R31" s="14"/>
      <c r="S31" s="14" t="str">
        <f t="shared" ref="S31" si="28">PHONETIC(R31)</f>
        <v/>
      </c>
    </row>
    <row r="32" spans="1:19" ht="16.899999999999999" customHeight="1">
      <c r="A32" s="11"/>
      <c r="B32" s="11"/>
      <c r="C32" s="11"/>
      <c r="D32" s="11"/>
      <c r="E32" s="11"/>
      <c r="F32" s="11"/>
      <c r="G32" s="11"/>
      <c r="H32" s="11"/>
      <c r="I32" s="11"/>
      <c r="K32" s="11"/>
      <c r="L32" s="11"/>
      <c r="M32" s="11"/>
      <c r="N32" s="11"/>
      <c r="O32" s="11"/>
      <c r="P32" s="11"/>
      <c r="Q32" s="11"/>
      <c r="R32" s="11"/>
      <c r="S32" s="11"/>
    </row>
    <row r="33" spans="1:19" ht="16.899999999999999" customHeight="1">
      <c r="A33" s="210" t="s">
        <v>71</v>
      </c>
      <c r="B33" s="13" t="s">
        <v>0</v>
      </c>
      <c r="C33" s="13" t="s">
        <v>1</v>
      </c>
      <c r="D33" s="13" t="s">
        <v>64</v>
      </c>
      <c r="E33" s="11"/>
      <c r="F33" s="205" t="s">
        <v>75</v>
      </c>
      <c r="G33" s="13" t="s">
        <v>0</v>
      </c>
      <c r="H33" s="13" t="s">
        <v>1</v>
      </c>
      <c r="I33" s="13" t="s">
        <v>64</v>
      </c>
      <c r="K33" s="214" t="s">
        <v>71</v>
      </c>
      <c r="L33" s="13" t="s">
        <v>0</v>
      </c>
      <c r="M33" s="13" t="s">
        <v>1</v>
      </c>
      <c r="N33" s="13" t="s">
        <v>64</v>
      </c>
      <c r="O33" s="11"/>
      <c r="P33" s="217" t="s">
        <v>75</v>
      </c>
      <c r="Q33" s="13" t="s">
        <v>0</v>
      </c>
      <c r="R33" s="13" t="s">
        <v>1</v>
      </c>
      <c r="S33" s="13" t="s">
        <v>64</v>
      </c>
    </row>
    <row r="34" spans="1:19" ht="16.899999999999999" customHeight="1">
      <c r="A34" s="211"/>
      <c r="B34" s="13">
        <v>1</v>
      </c>
      <c r="C34" s="14"/>
      <c r="D34" s="14" t="str">
        <f t="shared" ref="D34:D36" si="29">PHONETIC(C34)</f>
        <v/>
      </c>
      <c r="E34" s="11"/>
      <c r="F34" s="206"/>
      <c r="G34" s="13">
        <v>1</v>
      </c>
      <c r="H34" s="14"/>
      <c r="I34" s="14" t="str">
        <f t="shared" ref="I34:I36" si="30">PHONETIC(H34)</f>
        <v/>
      </c>
      <c r="K34" s="215"/>
      <c r="L34" s="13">
        <v>1</v>
      </c>
      <c r="M34" s="14"/>
      <c r="N34" s="14" t="str">
        <f t="shared" ref="N34:N36" si="31">PHONETIC(M34)</f>
        <v/>
      </c>
      <c r="O34" s="11"/>
      <c r="P34" s="218"/>
      <c r="Q34" s="13">
        <v>1</v>
      </c>
      <c r="R34" s="14"/>
      <c r="S34" s="14" t="str">
        <f t="shared" ref="S34:S36" si="32">PHONETIC(R34)</f>
        <v/>
      </c>
    </row>
    <row r="35" spans="1:19" ht="16.899999999999999" customHeight="1">
      <c r="A35" s="211"/>
      <c r="B35" s="13">
        <v>2</v>
      </c>
      <c r="C35" s="14"/>
      <c r="D35" s="14" t="str">
        <f t="shared" si="29"/>
        <v/>
      </c>
      <c r="E35" s="11"/>
      <c r="F35" s="206"/>
      <c r="G35" s="13">
        <v>2</v>
      </c>
      <c r="H35" s="14"/>
      <c r="I35" s="14" t="str">
        <f t="shared" si="30"/>
        <v/>
      </c>
      <c r="K35" s="215"/>
      <c r="L35" s="13">
        <v>2</v>
      </c>
      <c r="M35" s="14"/>
      <c r="N35" s="14" t="str">
        <f t="shared" si="31"/>
        <v/>
      </c>
      <c r="O35" s="11"/>
      <c r="P35" s="218"/>
      <c r="Q35" s="13">
        <v>2</v>
      </c>
      <c r="R35" s="14"/>
      <c r="S35" s="14" t="str">
        <f t="shared" si="32"/>
        <v/>
      </c>
    </row>
    <row r="36" spans="1:19" ht="16.899999999999999" customHeight="1">
      <c r="A36" s="211"/>
      <c r="B36" s="13">
        <v>3</v>
      </c>
      <c r="C36" s="14"/>
      <c r="D36" s="14" t="str">
        <f t="shared" si="29"/>
        <v/>
      </c>
      <c r="E36" s="11"/>
      <c r="F36" s="206"/>
      <c r="G36" s="13">
        <v>3</v>
      </c>
      <c r="H36" s="14"/>
      <c r="I36" s="14" t="str">
        <f t="shared" si="30"/>
        <v/>
      </c>
      <c r="K36" s="215"/>
      <c r="L36" s="13">
        <v>3</v>
      </c>
      <c r="M36" s="14"/>
      <c r="N36" s="14" t="str">
        <f t="shared" si="31"/>
        <v/>
      </c>
      <c r="O36" s="11"/>
      <c r="P36" s="218"/>
      <c r="Q36" s="13">
        <v>3</v>
      </c>
      <c r="R36" s="14"/>
      <c r="S36" s="14" t="str">
        <f t="shared" si="32"/>
        <v/>
      </c>
    </row>
    <row r="37" spans="1:19" ht="16.899999999999999" customHeight="1">
      <c r="A37" s="211"/>
      <c r="B37" s="13">
        <v>4</v>
      </c>
      <c r="C37" s="14"/>
      <c r="D37" s="14"/>
      <c r="E37" s="11"/>
      <c r="F37" s="206"/>
      <c r="G37" s="13">
        <v>4</v>
      </c>
      <c r="H37" s="14"/>
      <c r="I37" s="14"/>
      <c r="K37" s="215"/>
      <c r="L37" s="13">
        <v>4</v>
      </c>
      <c r="M37" s="14"/>
      <c r="N37" s="14"/>
      <c r="O37" s="11"/>
      <c r="P37" s="218"/>
      <c r="Q37" s="13">
        <v>4</v>
      </c>
      <c r="R37" s="14"/>
      <c r="S37" s="14"/>
    </row>
    <row r="38" spans="1:19" ht="16.899999999999999" customHeight="1">
      <c r="A38" s="212"/>
      <c r="B38" s="13">
        <v>5</v>
      </c>
      <c r="C38" s="14"/>
      <c r="D38" s="14" t="str">
        <f t="shared" ref="D38" si="33">PHONETIC(C38)</f>
        <v/>
      </c>
      <c r="E38" s="11"/>
      <c r="F38" s="207"/>
      <c r="G38" s="13">
        <v>5</v>
      </c>
      <c r="H38" s="14"/>
      <c r="I38" s="14" t="str">
        <f t="shared" ref="I38" si="34">PHONETIC(H38)</f>
        <v/>
      </c>
      <c r="K38" s="216"/>
      <c r="L38" s="13">
        <v>5</v>
      </c>
      <c r="M38" s="14"/>
      <c r="N38" s="14" t="str">
        <f t="shared" ref="N38" si="35">PHONETIC(M38)</f>
        <v/>
      </c>
      <c r="O38" s="11"/>
      <c r="P38" s="219"/>
      <c r="Q38" s="13">
        <v>5</v>
      </c>
      <c r="R38" s="14"/>
      <c r="S38" s="14" t="str">
        <f t="shared" ref="S38" si="36">PHONETIC(R38)</f>
        <v/>
      </c>
    </row>
    <row r="39" spans="1:19" ht="16.899999999999999" customHeight="1">
      <c r="A39" s="11"/>
      <c r="B39" s="11"/>
      <c r="C39" s="11"/>
      <c r="D39" s="11"/>
      <c r="E39" s="11"/>
      <c r="F39" s="11"/>
      <c r="G39" s="11"/>
      <c r="H39" s="11"/>
      <c r="I39" s="11"/>
      <c r="K39" s="11"/>
      <c r="L39" s="11"/>
      <c r="M39" s="11"/>
      <c r="N39" s="11"/>
      <c r="O39" s="11"/>
      <c r="P39" s="11"/>
      <c r="Q39" s="11"/>
      <c r="R39" s="11"/>
      <c r="S39" s="11"/>
    </row>
    <row r="40" spans="1:19" ht="16.899999999999999" customHeight="1">
      <c r="A40" s="210" t="s">
        <v>72</v>
      </c>
      <c r="B40" s="13" t="s">
        <v>0</v>
      </c>
      <c r="C40" s="13" t="s">
        <v>1</v>
      </c>
      <c r="D40" s="13" t="s">
        <v>64</v>
      </c>
      <c r="E40" s="11"/>
      <c r="F40" s="205" t="s">
        <v>76</v>
      </c>
      <c r="G40" s="13" t="s">
        <v>0</v>
      </c>
      <c r="H40" s="13" t="s">
        <v>1</v>
      </c>
      <c r="I40" s="13" t="s">
        <v>64</v>
      </c>
      <c r="K40" s="214" t="s">
        <v>72</v>
      </c>
      <c r="L40" s="13" t="s">
        <v>0</v>
      </c>
      <c r="M40" s="13" t="s">
        <v>1</v>
      </c>
      <c r="N40" s="13" t="s">
        <v>64</v>
      </c>
      <c r="O40" s="11"/>
      <c r="P40" s="217" t="s">
        <v>76</v>
      </c>
      <c r="Q40" s="13" t="s">
        <v>0</v>
      </c>
      <c r="R40" s="13" t="s">
        <v>1</v>
      </c>
      <c r="S40" s="13" t="s">
        <v>64</v>
      </c>
    </row>
    <row r="41" spans="1:19" ht="16.899999999999999" customHeight="1">
      <c r="A41" s="211"/>
      <c r="B41" s="13">
        <v>1</v>
      </c>
      <c r="C41" s="14"/>
      <c r="D41" s="14" t="str">
        <f t="shared" ref="D41:D43" si="37">PHONETIC(C41)</f>
        <v/>
      </c>
      <c r="E41" s="11"/>
      <c r="F41" s="206"/>
      <c r="G41" s="13">
        <v>1</v>
      </c>
      <c r="H41" s="14"/>
      <c r="I41" s="14" t="str">
        <f t="shared" ref="I41:I43" si="38">PHONETIC(H41)</f>
        <v/>
      </c>
      <c r="K41" s="215"/>
      <c r="L41" s="13">
        <v>1</v>
      </c>
      <c r="M41" s="14"/>
      <c r="N41" s="14" t="str">
        <f t="shared" ref="N41:N43" si="39">PHONETIC(M41)</f>
        <v/>
      </c>
      <c r="O41" s="11"/>
      <c r="P41" s="218"/>
      <c r="Q41" s="13">
        <v>1</v>
      </c>
      <c r="R41" s="14"/>
      <c r="S41" s="14" t="str">
        <f t="shared" ref="S41:S43" si="40">PHONETIC(R41)</f>
        <v/>
      </c>
    </row>
    <row r="42" spans="1:19" ht="16.899999999999999" customHeight="1">
      <c r="A42" s="211"/>
      <c r="B42" s="13">
        <v>2</v>
      </c>
      <c r="C42" s="14"/>
      <c r="D42" s="14" t="str">
        <f t="shared" si="37"/>
        <v/>
      </c>
      <c r="E42" s="11"/>
      <c r="F42" s="206"/>
      <c r="G42" s="13">
        <v>2</v>
      </c>
      <c r="H42" s="14"/>
      <c r="I42" s="14" t="str">
        <f t="shared" si="38"/>
        <v/>
      </c>
      <c r="K42" s="215"/>
      <c r="L42" s="13">
        <v>2</v>
      </c>
      <c r="M42" s="14"/>
      <c r="N42" s="14" t="str">
        <f t="shared" si="39"/>
        <v/>
      </c>
      <c r="O42" s="11"/>
      <c r="P42" s="218"/>
      <c r="Q42" s="13">
        <v>2</v>
      </c>
      <c r="R42" s="14"/>
      <c r="S42" s="14" t="str">
        <f t="shared" si="40"/>
        <v/>
      </c>
    </row>
    <row r="43" spans="1:19" ht="16.899999999999999" customHeight="1">
      <c r="A43" s="211"/>
      <c r="B43" s="13">
        <v>3</v>
      </c>
      <c r="C43" s="14"/>
      <c r="D43" s="14" t="str">
        <f t="shared" si="37"/>
        <v/>
      </c>
      <c r="E43" s="11"/>
      <c r="F43" s="206"/>
      <c r="G43" s="13">
        <v>3</v>
      </c>
      <c r="H43" s="14"/>
      <c r="I43" s="14" t="str">
        <f t="shared" si="38"/>
        <v/>
      </c>
      <c r="K43" s="215"/>
      <c r="L43" s="13">
        <v>3</v>
      </c>
      <c r="M43" s="14"/>
      <c r="N43" s="14" t="str">
        <f t="shared" si="39"/>
        <v/>
      </c>
      <c r="O43" s="11"/>
      <c r="P43" s="218"/>
      <c r="Q43" s="13">
        <v>3</v>
      </c>
      <c r="R43" s="14"/>
      <c r="S43" s="14" t="str">
        <f t="shared" si="40"/>
        <v/>
      </c>
    </row>
    <row r="44" spans="1:19" ht="16.899999999999999" customHeight="1">
      <c r="A44" s="211"/>
      <c r="B44" s="13">
        <v>4</v>
      </c>
      <c r="C44" s="14"/>
      <c r="D44" s="14"/>
      <c r="E44" s="11"/>
      <c r="F44" s="206"/>
      <c r="G44" s="13">
        <v>4</v>
      </c>
      <c r="H44" s="14"/>
      <c r="I44" s="14"/>
      <c r="K44" s="215"/>
      <c r="L44" s="13">
        <v>4</v>
      </c>
      <c r="M44" s="14"/>
      <c r="N44" s="14"/>
      <c r="O44" s="11"/>
      <c r="P44" s="218"/>
      <c r="Q44" s="13">
        <v>4</v>
      </c>
      <c r="R44" s="14"/>
      <c r="S44" s="14"/>
    </row>
    <row r="45" spans="1:19" ht="16.899999999999999" customHeight="1">
      <c r="A45" s="212"/>
      <c r="B45" s="13">
        <v>5</v>
      </c>
      <c r="C45" s="14"/>
      <c r="D45" s="14" t="str">
        <f t="shared" ref="D45" si="41">PHONETIC(C45)</f>
        <v/>
      </c>
      <c r="E45" s="11"/>
      <c r="F45" s="207"/>
      <c r="G45" s="13">
        <v>5</v>
      </c>
      <c r="H45" s="14"/>
      <c r="I45" s="14" t="str">
        <f t="shared" ref="I45" si="42">PHONETIC(H45)</f>
        <v/>
      </c>
      <c r="K45" s="216"/>
      <c r="L45" s="13">
        <v>5</v>
      </c>
      <c r="M45" s="14"/>
      <c r="N45" s="14" t="str">
        <f t="shared" ref="N45" si="43">PHONETIC(M45)</f>
        <v/>
      </c>
      <c r="O45" s="11"/>
      <c r="P45" s="219"/>
      <c r="Q45" s="13">
        <v>5</v>
      </c>
      <c r="R45" s="14"/>
      <c r="S45" s="14" t="str">
        <f t="shared" ref="S45" si="44">PHONETIC(R45)</f>
        <v/>
      </c>
    </row>
    <row r="46" spans="1:19" ht="16.899999999999999" customHeight="1">
      <c r="A46" s="11"/>
    </row>
  </sheetData>
  <mergeCells count="32">
    <mergeCell ref="K33:K38"/>
    <mergeCell ref="P33:P38"/>
    <mergeCell ref="K40:K45"/>
    <mergeCell ref="P40:P45"/>
    <mergeCell ref="K12:K17"/>
    <mergeCell ref="P12:P17"/>
    <mergeCell ref="K19:K24"/>
    <mergeCell ref="P19:P24"/>
    <mergeCell ref="K26:K31"/>
    <mergeCell ref="P26:P31"/>
    <mergeCell ref="K1:M1"/>
    <mergeCell ref="N1:O1"/>
    <mergeCell ref="P1:S1"/>
    <mergeCell ref="K3:S3"/>
    <mergeCell ref="K5:K10"/>
    <mergeCell ref="P5:P10"/>
    <mergeCell ref="F19:F24"/>
    <mergeCell ref="F26:F31"/>
    <mergeCell ref="F33:F38"/>
    <mergeCell ref="F40:F45"/>
    <mergeCell ref="A1:C1"/>
    <mergeCell ref="F1:I1"/>
    <mergeCell ref="D1:E1"/>
    <mergeCell ref="A19:A24"/>
    <mergeCell ref="A26:A31"/>
    <mergeCell ref="A33:A38"/>
    <mergeCell ref="A40:A45"/>
    <mergeCell ref="A3:I3"/>
    <mergeCell ref="A5:A10"/>
    <mergeCell ref="F5:F10"/>
    <mergeCell ref="A12:A17"/>
    <mergeCell ref="F12:F17"/>
  </mergeCells>
  <phoneticPr fontId="3" type="Hiragana"/>
  <printOptions horizontalCentered="1"/>
  <pageMargins left="0.70866141732283472" right="0.70866141732283472" top="0.74803149606299213" bottom="0.74803149606299213" header="0.31496062992125984" footer="0.31496062992125984"/>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29D7-2AAA-461D-B325-B4E8A1991FDF}">
  <sheetPr>
    <tabColor rgb="FFFFC000"/>
  </sheetPr>
  <dimension ref="A1:N13"/>
  <sheetViews>
    <sheetView view="pageBreakPreview" zoomScaleNormal="100" zoomScaleSheetLayoutView="100" workbookViewId="0">
      <selection activeCell="L17" sqref="L17"/>
    </sheetView>
  </sheetViews>
  <sheetFormatPr defaultColWidth="5.7265625" defaultRowHeight="16.899999999999999" customHeight="1"/>
  <cols>
    <col min="1" max="1" width="4.54296875" style="12" customWidth="1"/>
    <col min="2" max="2" width="2.36328125" style="12" bestFit="1" customWidth="1"/>
    <col min="3" max="3" width="4" style="12" bestFit="1" customWidth="1"/>
    <col min="4" max="7" width="9.7265625" style="12" customWidth="1"/>
    <col min="8" max="8" width="4.08984375" style="12" customWidth="1"/>
    <col min="9" max="9" width="2.36328125" style="12" bestFit="1" customWidth="1"/>
    <col min="10" max="10" width="4" style="12" bestFit="1" customWidth="1"/>
    <col min="11" max="13" width="9.7265625" style="12" customWidth="1"/>
    <col min="14" max="16384" width="5.7265625" style="12"/>
  </cols>
  <sheetData>
    <row r="1" spans="1:14" s="10" customFormat="1" ht="19.899999999999999" customHeight="1">
      <c r="B1" s="157" t="s">
        <v>82</v>
      </c>
      <c r="C1" s="157"/>
      <c r="D1" s="157"/>
      <c r="E1" s="209" t="s">
        <v>78</v>
      </c>
      <c r="F1" s="209"/>
      <c r="G1" s="209"/>
      <c r="H1" s="209"/>
      <c r="I1" s="208" t="str">
        <f>重要!F4</f>
        <v>くまモン道場</v>
      </c>
      <c r="J1" s="208"/>
      <c r="K1" s="208"/>
      <c r="L1" s="208"/>
      <c r="M1" s="208"/>
    </row>
    <row r="2" spans="1:14" ht="16.899999999999999" customHeight="1">
      <c r="B2" s="11"/>
      <c r="C2" s="11"/>
      <c r="D2" s="11"/>
      <c r="E2" s="11"/>
      <c r="F2" s="11"/>
      <c r="G2" s="11"/>
      <c r="H2" s="11"/>
      <c r="I2" s="11"/>
      <c r="J2" s="11"/>
      <c r="K2" s="11"/>
      <c r="L2" s="11"/>
      <c r="M2" s="11"/>
      <c r="N2" s="11"/>
    </row>
    <row r="3" spans="1:14" ht="19.899999999999999" customHeight="1">
      <c r="B3" s="213" t="s">
        <v>311</v>
      </c>
      <c r="C3" s="213"/>
      <c r="D3" s="213"/>
      <c r="E3" s="213"/>
      <c r="F3" s="213"/>
      <c r="G3" s="213"/>
      <c r="H3" s="213"/>
      <c r="I3" s="213"/>
      <c r="J3" s="213"/>
      <c r="K3" s="213"/>
      <c r="L3" s="213"/>
      <c r="M3" s="213"/>
      <c r="N3" s="11"/>
    </row>
    <row r="4" spans="1:14" ht="16.899999999999999" customHeight="1">
      <c r="B4" s="11"/>
      <c r="C4" s="223" t="s">
        <v>304</v>
      </c>
      <c r="D4" s="223"/>
      <c r="E4" s="223"/>
      <c r="F4" s="223"/>
      <c r="G4" s="11"/>
      <c r="H4" s="11"/>
      <c r="I4" s="11"/>
      <c r="J4" s="11"/>
      <c r="K4" s="11" t="s">
        <v>312</v>
      </c>
      <c r="L4" s="11"/>
      <c r="M4" s="11"/>
      <c r="N4" s="11"/>
    </row>
    <row r="5" spans="1:14" ht="16.899999999999999" customHeight="1">
      <c r="A5" s="220">
        <v>1</v>
      </c>
      <c r="B5" s="210" t="s">
        <v>302</v>
      </c>
      <c r="C5" s="13" t="s">
        <v>0</v>
      </c>
      <c r="D5" s="13" t="s">
        <v>1</v>
      </c>
      <c r="E5" s="13" t="s">
        <v>64</v>
      </c>
      <c r="F5" s="13" t="s">
        <v>303</v>
      </c>
      <c r="G5" s="11"/>
      <c r="H5" s="220">
        <v>1</v>
      </c>
      <c r="I5" s="205" t="s">
        <v>302</v>
      </c>
      <c r="J5" s="13" t="s">
        <v>0</v>
      </c>
      <c r="K5" s="13" t="s">
        <v>1</v>
      </c>
      <c r="L5" s="13" t="s">
        <v>64</v>
      </c>
      <c r="M5" s="13" t="s">
        <v>303</v>
      </c>
      <c r="N5" s="11"/>
    </row>
    <row r="6" spans="1:14" ht="16.899999999999999" customHeight="1">
      <c r="A6" s="221"/>
      <c r="B6" s="211"/>
      <c r="C6" s="13">
        <v>1</v>
      </c>
      <c r="D6" s="14"/>
      <c r="E6" s="14"/>
      <c r="F6" s="14"/>
      <c r="G6" s="146"/>
      <c r="H6" s="221"/>
      <c r="I6" s="206"/>
      <c r="J6" s="13">
        <v>1</v>
      </c>
      <c r="K6" s="14"/>
      <c r="L6" s="14"/>
      <c r="M6" s="14"/>
      <c r="N6" s="11"/>
    </row>
    <row r="7" spans="1:14" ht="16.899999999999999" customHeight="1">
      <c r="A7" s="221"/>
      <c r="B7" s="211"/>
      <c r="C7" s="13">
        <v>2</v>
      </c>
      <c r="D7" s="14"/>
      <c r="E7" s="14"/>
      <c r="F7" s="14"/>
      <c r="G7" s="146"/>
      <c r="H7" s="221"/>
      <c r="I7" s="206"/>
      <c r="J7" s="13">
        <v>2</v>
      </c>
      <c r="K7" s="14"/>
      <c r="L7" s="14"/>
      <c r="M7" s="14"/>
      <c r="N7" s="11"/>
    </row>
    <row r="8" spans="1:14" ht="16.899999999999999" customHeight="1">
      <c r="A8" s="221"/>
      <c r="B8" s="211"/>
      <c r="C8" s="13">
        <v>3</v>
      </c>
      <c r="D8" s="14"/>
      <c r="E8" s="14" t="str">
        <f>PHONETIC(D8)</f>
        <v/>
      </c>
      <c r="F8" s="14"/>
      <c r="G8" s="146"/>
      <c r="H8" s="221"/>
      <c r="I8" s="206"/>
      <c r="J8" s="13">
        <v>3</v>
      </c>
      <c r="K8" s="14"/>
      <c r="L8" s="14" t="str">
        <f>PHONETIC(K8)</f>
        <v/>
      </c>
      <c r="M8" s="14"/>
      <c r="N8" s="11"/>
    </row>
    <row r="9" spans="1:14" ht="16.899999999999999" customHeight="1">
      <c r="A9" s="221"/>
      <c r="B9" s="211"/>
      <c r="C9" s="13">
        <v>4</v>
      </c>
      <c r="D9" s="14"/>
      <c r="E9" s="14"/>
      <c r="F9" s="14"/>
      <c r="G9" s="146"/>
      <c r="H9" s="221"/>
      <c r="I9" s="206"/>
      <c r="J9" s="13">
        <v>4</v>
      </c>
      <c r="K9" s="14"/>
      <c r="L9" s="14"/>
      <c r="M9" s="14"/>
      <c r="N9" s="11"/>
    </row>
    <row r="10" spans="1:14" ht="16.899999999999999" customHeight="1">
      <c r="A10" s="222"/>
      <c r="B10" s="212"/>
      <c r="C10" s="13"/>
      <c r="D10" s="14"/>
      <c r="E10" s="14" t="str">
        <f>PHONETIC(D10)</f>
        <v/>
      </c>
      <c r="F10" s="14"/>
      <c r="G10" s="146"/>
      <c r="H10" s="222"/>
      <c r="I10" s="207"/>
      <c r="J10" s="13"/>
      <c r="K10" s="14"/>
      <c r="L10" s="14" t="str">
        <f>PHONETIC(K10)</f>
        <v/>
      </c>
      <c r="M10" s="14"/>
      <c r="N10" s="11"/>
    </row>
    <row r="11" spans="1:14" ht="16.899999999999999" customHeight="1">
      <c r="B11" s="11"/>
      <c r="C11" s="11"/>
      <c r="D11" s="11"/>
      <c r="E11" s="11"/>
      <c r="F11" s="11"/>
      <c r="G11" s="11"/>
      <c r="I11" s="11"/>
      <c r="J11" s="11"/>
      <c r="K11" s="11"/>
      <c r="L11" s="11"/>
      <c r="M11" s="11"/>
      <c r="N11" s="11"/>
    </row>
    <row r="12" spans="1:14" ht="16.899999999999999" customHeight="1">
      <c r="B12" s="11"/>
      <c r="C12" s="11"/>
      <c r="D12" s="11"/>
      <c r="E12" s="11"/>
      <c r="F12" s="11"/>
      <c r="G12" s="11"/>
      <c r="H12" s="11"/>
      <c r="I12" s="11"/>
      <c r="J12" s="11"/>
      <c r="K12" s="11"/>
      <c r="L12" s="11"/>
      <c r="M12" s="11"/>
    </row>
    <row r="13" spans="1:14" ht="16.899999999999999" customHeight="1">
      <c r="B13" s="11"/>
    </row>
  </sheetData>
  <mergeCells count="9">
    <mergeCell ref="A5:A10"/>
    <mergeCell ref="H5:H10"/>
    <mergeCell ref="B1:D1"/>
    <mergeCell ref="E1:H1"/>
    <mergeCell ref="I1:M1"/>
    <mergeCell ref="B3:M3"/>
    <mergeCell ref="B5:B10"/>
    <mergeCell ref="I5:I10"/>
    <mergeCell ref="C4:F4"/>
  </mergeCells>
  <phoneticPr fontId="3"/>
  <printOptions horizontalCentered="1"/>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X43"/>
  <sheetViews>
    <sheetView view="pageBreakPreview" topLeftCell="F1" zoomScaleNormal="100" zoomScaleSheetLayoutView="100" workbookViewId="0">
      <selection activeCell="F1" sqref="F1"/>
    </sheetView>
  </sheetViews>
  <sheetFormatPr defaultColWidth="9.26953125" defaultRowHeight="15" customHeight="1"/>
  <cols>
    <col min="1" max="1" width="4" style="16" bestFit="1" customWidth="1"/>
    <col min="2" max="3" width="4.26953125" style="16" customWidth="1"/>
    <col min="4" max="4" width="7.7265625" style="16" bestFit="1" customWidth="1"/>
    <col min="5" max="6" width="10.7265625" style="16" customWidth="1"/>
    <col min="7" max="7" width="12.26953125" style="16" customWidth="1"/>
    <col min="8" max="8" width="10.1796875" style="16" customWidth="1"/>
    <col min="9" max="9" width="10.7265625" style="16" customWidth="1"/>
    <col min="10" max="10" width="8.81640625" style="16" customWidth="1"/>
    <col min="11" max="11" width="9.54296875" style="16" bestFit="1" customWidth="1"/>
    <col min="12" max="12" width="11.1796875" style="16" customWidth="1"/>
    <col min="13" max="16384" width="9.26953125" style="16"/>
  </cols>
  <sheetData>
    <row r="1" spans="1:24" ht="19.899999999999999" customHeight="1">
      <c r="A1" s="157" t="s">
        <v>82</v>
      </c>
      <c r="B1" s="157"/>
      <c r="C1" s="157"/>
      <c r="D1" s="157"/>
      <c r="E1" s="157"/>
      <c r="F1" s="96" t="s">
        <v>228</v>
      </c>
      <c r="G1" s="140"/>
      <c r="J1" s="19"/>
      <c r="K1" s="159" t="str">
        <f>重要!F4</f>
        <v>くまモン道場</v>
      </c>
      <c r="L1" s="159"/>
    </row>
    <row r="2" spans="1:24" ht="15" customHeight="1">
      <c r="A2" s="11"/>
      <c r="B2" s="11"/>
      <c r="C2" s="11"/>
      <c r="D2" s="11"/>
      <c r="E2" s="11"/>
      <c r="F2" s="11"/>
      <c r="G2" s="11"/>
      <c r="H2" s="11"/>
      <c r="I2" s="11"/>
      <c r="J2" s="11"/>
      <c r="K2" s="11"/>
    </row>
    <row r="3" spans="1:24" ht="19.899999999999999" customHeight="1">
      <c r="A3" s="213" t="s">
        <v>83</v>
      </c>
      <c r="B3" s="213"/>
      <c r="C3" s="213"/>
      <c r="D3" s="213"/>
      <c r="E3" s="213"/>
      <c r="F3" s="213"/>
      <c r="G3" s="213"/>
      <c r="H3" s="213"/>
      <c r="I3" s="213"/>
      <c r="J3" s="213"/>
      <c r="K3" s="213"/>
      <c r="L3" s="213"/>
    </row>
    <row r="4" spans="1:24" ht="15" customHeight="1">
      <c r="A4" s="11"/>
      <c r="B4" s="11"/>
      <c r="C4" s="11"/>
      <c r="D4" s="11"/>
      <c r="E4" s="11"/>
      <c r="F4" s="11"/>
      <c r="G4" s="11"/>
      <c r="H4" s="11"/>
      <c r="I4" s="11"/>
      <c r="J4" s="11"/>
      <c r="K4" s="11"/>
      <c r="M4" s="224" t="s">
        <v>224</v>
      </c>
    </row>
    <row r="5" spans="1:24" ht="15" customHeight="1">
      <c r="A5" s="11"/>
      <c r="B5" s="11"/>
      <c r="C5" s="11"/>
      <c r="D5" s="11"/>
      <c r="E5" s="11"/>
      <c r="F5" s="11"/>
      <c r="G5" s="11"/>
      <c r="H5" s="11"/>
      <c r="I5" s="11"/>
      <c r="J5" s="11"/>
      <c r="K5" s="11"/>
      <c r="M5" s="224"/>
    </row>
    <row r="6" spans="1:24" ht="15" customHeight="1">
      <c r="A6" s="225" t="s">
        <v>89</v>
      </c>
      <c r="B6" s="225" t="s">
        <v>91</v>
      </c>
      <c r="C6" s="225" t="s">
        <v>92</v>
      </c>
      <c r="D6" s="225" t="s">
        <v>109</v>
      </c>
      <c r="E6" s="225" t="s">
        <v>90</v>
      </c>
      <c r="F6" s="227" t="s">
        <v>64</v>
      </c>
      <c r="G6" s="225" t="s">
        <v>85</v>
      </c>
      <c r="H6" s="225" t="s">
        <v>86</v>
      </c>
      <c r="I6" s="227" t="s">
        <v>185</v>
      </c>
      <c r="J6" s="229" t="s">
        <v>84</v>
      </c>
      <c r="K6" s="20" t="s">
        <v>87</v>
      </c>
      <c r="L6" s="20" t="s">
        <v>88</v>
      </c>
      <c r="M6" s="233" t="s">
        <v>222</v>
      </c>
      <c r="N6" s="234"/>
      <c r="O6" s="234"/>
      <c r="P6" s="234"/>
      <c r="Q6" s="234"/>
      <c r="R6" s="234"/>
      <c r="S6" s="234"/>
      <c r="T6" s="234"/>
      <c r="U6" s="234"/>
      <c r="V6" s="234"/>
    </row>
    <row r="7" spans="1:24" ht="15" customHeight="1">
      <c r="A7" s="226"/>
      <c r="B7" s="226"/>
      <c r="C7" s="226"/>
      <c r="D7" s="226"/>
      <c r="E7" s="226"/>
      <c r="F7" s="228"/>
      <c r="G7" s="226"/>
      <c r="H7" s="226"/>
      <c r="I7" s="228"/>
      <c r="J7" s="230"/>
      <c r="K7" s="20" t="s">
        <v>220</v>
      </c>
      <c r="L7" s="20" t="s">
        <v>219</v>
      </c>
      <c r="M7" s="233"/>
      <c r="N7" s="234"/>
      <c r="O7" s="234"/>
      <c r="P7" s="234"/>
      <c r="Q7" s="234"/>
      <c r="R7" s="234"/>
      <c r="S7" s="234"/>
      <c r="T7" s="234"/>
      <c r="U7" s="234"/>
      <c r="V7" s="234"/>
    </row>
    <row r="8" spans="1:24" ht="15" customHeight="1">
      <c r="A8" s="20" t="s">
        <v>259</v>
      </c>
      <c r="B8" s="20"/>
      <c r="C8" s="20" t="s">
        <v>123</v>
      </c>
      <c r="D8" s="20" t="s">
        <v>97</v>
      </c>
      <c r="E8" s="21" t="s">
        <v>10</v>
      </c>
      <c r="F8" s="21" t="str">
        <f>PHONETIC(E8)</f>
        <v>くまもと　たろう</v>
      </c>
      <c r="G8" s="23">
        <v>39731</v>
      </c>
      <c r="H8" s="20" t="s">
        <v>94</v>
      </c>
      <c r="I8" s="21">
        <v>10000</v>
      </c>
      <c r="J8" s="22" t="s">
        <v>93</v>
      </c>
      <c r="K8" s="20" t="s">
        <v>117</v>
      </c>
      <c r="L8" s="23">
        <v>43590</v>
      </c>
      <c r="M8" s="233" t="s">
        <v>223</v>
      </c>
      <c r="N8" s="234"/>
      <c r="O8" s="234"/>
      <c r="P8" s="234"/>
      <c r="Q8" s="234"/>
      <c r="R8" s="234"/>
      <c r="S8" s="234"/>
      <c r="T8" s="234"/>
      <c r="U8" s="234"/>
    </row>
    <row r="9" spans="1:24" ht="15" customHeight="1">
      <c r="A9" s="17">
        <v>1</v>
      </c>
      <c r="B9" s="17"/>
      <c r="C9" s="17"/>
      <c r="D9" s="26" t="s">
        <v>96</v>
      </c>
      <c r="E9" s="13"/>
      <c r="F9" s="18"/>
      <c r="G9" s="24"/>
      <c r="H9" s="18"/>
      <c r="I9" s="18"/>
      <c r="J9" s="132"/>
      <c r="K9" s="18" t="s">
        <v>96</v>
      </c>
      <c r="L9" s="25"/>
      <c r="M9" s="233"/>
      <c r="N9" s="234"/>
      <c r="O9" s="234"/>
      <c r="P9" s="234"/>
      <c r="Q9" s="234"/>
      <c r="R9" s="234"/>
      <c r="S9" s="234"/>
      <c r="T9" s="234"/>
      <c r="U9" s="234"/>
    </row>
    <row r="10" spans="1:24" ht="15" customHeight="1">
      <c r="A10" s="17">
        <v>2</v>
      </c>
      <c r="B10" s="17"/>
      <c r="C10" s="17"/>
      <c r="D10" s="26" t="s">
        <v>96</v>
      </c>
      <c r="E10" s="13"/>
      <c r="F10" s="13" t="str">
        <f t="shared" ref="F10:F38" si="0">PHONETIC(E10)</f>
        <v/>
      </c>
      <c r="G10" s="24"/>
      <c r="H10" s="18"/>
      <c r="I10" s="13"/>
      <c r="J10" s="132"/>
      <c r="K10" s="18" t="s">
        <v>96</v>
      </c>
      <c r="L10" s="25"/>
      <c r="M10" s="224" t="s">
        <v>225</v>
      </c>
    </row>
    <row r="11" spans="1:24" ht="15" customHeight="1">
      <c r="A11" s="17">
        <v>3</v>
      </c>
      <c r="B11" s="17"/>
      <c r="C11" s="17"/>
      <c r="D11" s="26" t="s">
        <v>96</v>
      </c>
      <c r="E11" s="13"/>
      <c r="F11" s="13" t="str">
        <f t="shared" si="0"/>
        <v/>
      </c>
      <c r="G11" s="24"/>
      <c r="H11" s="18"/>
      <c r="I11" s="13"/>
      <c r="J11" s="132"/>
      <c r="K11" s="18" t="s">
        <v>96</v>
      </c>
      <c r="L11" s="25"/>
      <c r="M11" s="224"/>
    </row>
    <row r="12" spans="1:24" ht="15" customHeight="1">
      <c r="A12" s="17">
        <v>4</v>
      </c>
      <c r="B12" s="17"/>
      <c r="C12" s="17"/>
      <c r="D12" s="26" t="s">
        <v>96</v>
      </c>
      <c r="E12" s="13"/>
      <c r="F12" s="13" t="str">
        <f t="shared" si="0"/>
        <v/>
      </c>
      <c r="G12" s="24"/>
      <c r="H12" s="18"/>
      <c r="I12" s="13"/>
      <c r="J12" s="132"/>
      <c r="K12" s="18" t="s">
        <v>96</v>
      </c>
      <c r="L12" s="25"/>
      <c r="M12" s="233" t="s">
        <v>299</v>
      </c>
      <c r="N12" s="234"/>
      <c r="O12" s="234"/>
      <c r="P12" s="234"/>
      <c r="Q12" s="234"/>
      <c r="R12" s="234"/>
      <c r="S12" s="234"/>
      <c r="T12" s="234"/>
      <c r="U12" s="234"/>
      <c r="V12" s="234"/>
    </row>
    <row r="13" spans="1:24" ht="15" customHeight="1">
      <c r="A13" s="17">
        <v>5</v>
      </c>
      <c r="B13" s="17"/>
      <c r="C13" s="17"/>
      <c r="D13" s="26" t="s">
        <v>96</v>
      </c>
      <c r="E13" s="13"/>
      <c r="F13" s="13" t="str">
        <f t="shared" si="0"/>
        <v/>
      </c>
      <c r="G13" s="24"/>
      <c r="H13" s="18"/>
      <c r="I13" s="13"/>
      <c r="J13" s="132"/>
      <c r="K13" s="18" t="s">
        <v>96</v>
      </c>
      <c r="L13" s="25"/>
      <c r="M13" s="233"/>
      <c r="N13" s="234"/>
      <c r="O13" s="234"/>
      <c r="P13" s="234"/>
      <c r="Q13" s="234"/>
      <c r="R13" s="234"/>
      <c r="S13" s="234"/>
      <c r="T13" s="234"/>
      <c r="U13" s="234"/>
      <c r="V13" s="234"/>
    </row>
    <row r="14" spans="1:24" ht="15" customHeight="1">
      <c r="A14" s="17">
        <v>6</v>
      </c>
      <c r="B14" s="17"/>
      <c r="C14" s="17"/>
      <c r="D14" s="26" t="s">
        <v>96</v>
      </c>
      <c r="E14" s="13"/>
      <c r="F14" s="13" t="str">
        <f t="shared" si="0"/>
        <v/>
      </c>
      <c r="G14" s="24"/>
      <c r="H14" s="18"/>
      <c r="I14" s="13"/>
      <c r="J14" s="132"/>
      <c r="K14" s="18" t="s">
        <v>96</v>
      </c>
      <c r="L14" s="25"/>
      <c r="M14" s="235" t="s">
        <v>226</v>
      </c>
      <c r="N14" s="236"/>
      <c r="O14" s="236"/>
      <c r="P14" s="236"/>
      <c r="Q14" s="236"/>
      <c r="R14" s="236"/>
      <c r="S14" s="236"/>
      <c r="T14" s="236"/>
      <c r="U14" s="236"/>
      <c r="V14" s="236"/>
    </row>
    <row r="15" spans="1:24" ht="15" customHeight="1">
      <c r="A15" s="17">
        <v>7</v>
      </c>
      <c r="B15" s="17"/>
      <c r="C15" s="17"/>
      <c r="D15" s="26" t="s">
        <v>96</v>
      </c>
      <c r="E15" s="13"/>
      <c r="F15" s="13" t="str">
        <f t="shared" si="0"/>
        <v/>
      </c>
      <c r="G15" s="24"/>
      <c r="H15" s="18"/>
      <c r="I15" s="13"/>
      <c r="J15" s="132"/>
      <c r="K15" s="18" t="s">
        <v>96</v>
      </c>
      <c r="L15" s="25"/>
      <c r="M15" s="235"/>
      <c r="N15" s="236"/>
      <c r="O15" s="236"/>
      <c r="P15" s="236"/>
      <c r="Q15" s="236"/>
      <c r="R15" s="236"/>
      <c r="S15" s="236"/>
      <c r="T15" s="236"/>
      <c r="U15" s="236"/>
      <c r="V15" s="236"/>
    </row>
    <row r="16" spans="1:24" ht="15" customHeight="1">
      <c r="A16" s="17">
        <v>8</v>
      </c>
      <c r="B16" s="17"/>
      <c r="C16" s="17"/>
      <c r="D16" s="26" t="s">
        <v>96</v>
      </c>
      <c r="E16" s="13"/>
      <c r="F16" s="13" t="str">
        <f t="shared" si="0"/>
        <v/>
      </c>
      <c r="G16" s="24"/>
      <c r="H16" s="18"/>
      <c r="I16" s="13"/>
      <c r="J16" s="132"/>
      <c r="K16" s="18" t="s">
        <v>96</v>
      </c>
      <c r="L16" s="25"/>
      <c r="M16" s="233" t="s">
        <v>227</v>
      </c>
      <c r="N16" s="234"/>
      <c r="O16" s="234"/>
      <c r="P16" s="234"/>
      <c r="Q16" s="234"/>
      <c r="R16" s="234"/>
      <c r="S16" s="234"/>
      <c r="T16" s="234"/>
      <c r="U16" s="234"/>
      <c r="V16" s="234"/>
      <c r="W16" s="234"/>
      <c r="X16" s="234"/>
    </row>
    <row r="17" spans="1:24" ht="15" customHeight="1">
      <c r="A17" s="17">
        <v>9</v>
      </c>
      <c r="B17" s="17"/>
      <c r="C17" s="17"/>
      <c r="D17" s="26" t="s">
        <v>96</v>
      </c>
      <c r="E17" s="13"/>
      <c r="F17" s="13" t="str">
        <f t="shared" si="0"/>
        <v/>
      </c>
      <c r="G17" s="24"/>
      <c r="H17" s="18"/>
      <c r="I17" s="13"/>
      <c r="J17" s="132"/>
      <c r="K17" s="18" t="s">
        <v>96</v>
      </c>
      <c r="L17" s="25"/>
      <c r="M17" s="233"/>
      <c r="N17" s="234"/>
      <c r="O17" s="234"/>
      <c r="P17" s="234"/>
      <c r="Q17" s="234"/>
      <c r="R17" s="234"/>
      <c r="S17" s="234"/>
      <c r="T17" s="234"/>
      <c r="U17" s="234"/>
      <c r="V17" s="234"/>
      <c r="W17" s="234"/>
      <c r="X17" s="234"/>
    </row>
    <row r="18" spans="1:24" ht="15" customHeight="1">
      <c r="A18" s="17">
        <v>10</v>
      </c>
      <c r="B18" s="17"/>
      <c r="C18" s="17"/>
      <c r="D18" s="26" t="s">
        <v>96</v>
      </c>
      <c r="E18" s="13"/>
      <c r="F18" s="13" t="str">
        <f t="shared" si="0"/>
        <v/>
      </c>
      <c r="G18" s="24"/>
      <c r="H18" s="18"/>
      <c r="I18" s="13"/>
      <c r="J18" s="132"/>
      <c r="K18" s="18" t="s">
        <v>96</v>
      </c>
      <c r="L18" s="25"/>
      <c r="M18" s="224" t="s">
        <v>258</v>
      </c>
    </row>
    <row r="19" spans="1:24" ht="15" customHeight="1">
      <c r="A19" s="17">
        <v>11</v>
      </c>
      <c r="B19" s="17"/>
      <c r="C19" s="17"/>
      <c r="D19" s="26" t="s">
        <v>96</v>
      </c>
      <c r="E19" s="13"/>
      <c r="F19" s="13" t="str">
        <f t="shared" si="0"/>
        <v/>
      </c>
      <c r="G19" s="24"/>
      <c r="H19" s="18"/>
      <c r="I19" s="13"/>
      <c r="J19" s="132"/>
      <c r="K19" s="18" t="s">
        <v>96</v>
      </c>
      <c r="L19" s="25"/>
      <c r="M19" s="224"/>
    </row>
    <row r="20" spans="1:24" ht="15" customHeight="1">
      <c r="A20" s="17">
        <v>12</v>
      </c>
      <c r="B20" s="17"/>
      <c r="C20" s="17"/>
      <c r="D20" s="26" t="s">
        <v>96</v>
      </c>
      <c r="E20" s="13"/>
      <c r="F20" s="13" t="str">
        <f t="shared" si="0"/>
        <v/>
      </c>
      <c r="G20" s="24"/>
      <c r="H20" s="18"/>
      <c r="I20" s="13"/>
      <c r="J20" s="132"/>
      <c r="K20" s="18" t="s">
        <v>96</v>
      </c>
      <c r="L20" s="25"/>
      <c r="M20" s="231" t="s">
        <v>260</v>
      </c>
      <c r="N20" s="232"/>
      <c r="O20" s="232"/>
      <c r="P20" s="232"/>
      <c r="Q20" s="232"/>
      <c r="R20" s="232"/>
      <c r="S20" s="232"/>
      <c r="T20" s="232"/>
      <c r="U20" s="232"/>
      <c r="V20" s="232"/>
      <c r="W20" s="232"/>
      <c r="X20" s="232"/>
    </row>
    <row r="21" spans="1:24" ht="15" customHeight="1">
      <c r="A21" s="17">
        <v>13</v>
      </c>
      <c r="B21" s="17"/>
      <c r="C21" s="17"/>
      <c r="D21" s="26" t="s">
        <v>96</v>
      </c>
      <c r="E21" s="13"/>
      <c r="F21" s="13" t="str">
        <f t="shared" si="0"/>
        <v/>
      </c>
      <c r="G21" s="24"/>
      <c r="H21" s="18"/>
      <c r="I21" s="13"/>
      <c r="J21" s="132"/>
      <c r="K21" s="18" t="s">
        <v>96</v>
      </c>
      <c r="L21" s="25"/>
      <c r="M21" s="231"/>
      <c r="N21" s="232"/>
      <c r="O21" s="232"/>
      <c r="P21" s="232"/>
      <c r="Q21" s="232"/>
      <c r="R21" s="232"/>
      <c r="S21" s="232"/>
      <c r="T21" s="232"/>
      <c r="U21" s="232"/>
      <c r="V21" s="232"/>
      <c r="W21" s="232"/>
      <c r="X21" s="232"/>
    </row>
    <row r="22" spans="1:24" ht="15" customHeight="1">
      <c r="A22" s="17">
        <v>14</v>
      </c>
      <c r="B22" s="17"/>
      <c r="C22" s="17"/>
      <c r="D22" s="26" t="s">
        <v>96</v>
      </c>
      <c r="E22" s="13"/>
      <c r="F22" s="13" t="str">
        <f t="shared" si="0"/>
        <v/>
      </c>
      <c r="G22" s="24"/>
      <c r="H22" s="18"/>
      <c r="I22" s="13"/>
      <c r="J22" s="132"/>
      <c r="K22" s="18" t="s">
        <v>96</v>
      </c>
      <c r="L22" s="25"/>
    </row>
    <row r="23" spans="1:24" ht="15" customHeight="1">
      <c r="A23" s="17">
        <v>15</v>
      </c>
      <c r="B23" s="17"/>
      <c r="C23" s="17"/>
      <c r="D23" s="26" t="s">
        <v>96</v>
      </c>
      <c r="E23" s="13"/>
      <c r="F23" s="13" t="str">
        <f t="shared" si="0"/>
        <v/>
      </c>
      <c r="G23" s="24"/>
      <c r="H23" s="18"/>
      <c r="I23" s="13"/>
      <c r="J23" s="132"/>
      <c r="K23" s="18" t="s">
        <v>96</v>
      </c>
      <c r="L23" s="25"/>
    </row>
    <row r="24" spans="1:24" ht="15" customHeight="1">
      <c r="A24" s="17">
        <v>16</v>
      </c>
      <c r="B24" s="17"/>
      <c r="C24" s="17"/>
      <c r="D24" s="26" t="s">
        <v>96</v>
      </c>
      <c r="E24" s="13"/>
      <c r="F24" s="13" t="str">
        <f t="shared" si="0"/>
        <v/>
      </c>
      <c r="G24" s="24"/>
      <c r="H24" s="18"/>
      <c r="I24" s="13"/>
      <c r="J24" s="132"/>
      <c r="K24" s="18" t="s">
        <v>96</v>
      </c>
      <c r="L24" s="25"/>
    </row>
    <row r="25" spans="1:24" ht="15" customHeight="1">
      <c r="A25" s="17">
        <v>17</v>
      </c>
      <c r="B25" s="17"/>
      <c r="C25" s="17"/>
      <c r="D25" s="26" t="s">
        <v>96</v>
      </c>
      <c r="E25" s="13"/>
      <c r="F25" s="13" t="str">
        <f t="shared" si="0"/>
        <v/>
      </c>
      <c r="G25" s="24"/>
      <c r="H25" s="18"/>
      <c r="I25" s="13"/>
      <c r="J25" s="132"/>
      <c r="K25" s="18" t="s">
        <v>96</v>
      </c>
      <c r="L25" s="25"/>
    </row>
    <row r="26" spans="1:24" ht="15" customHeight="1">
      <c r="A26" s="17">
        <v>18</v>
      </c>
      <c r="B26" s="17"/>
      <c r="C26" s="17"/>
      <c r="D26" s="26" t="s">
        <v>96</v>
      </c>
      <c r="E26" s="13"/>
      <c r="F26" s="13" t="str">
        <f t="shared" si="0"/>
        <v/>
      </c>
      <c r="G26" s="24"/>
      <c r="H26" s="18"/>
      <c r="I26" s="13"/>
      <c r="J26" s="132"/>
      <c r="K26" s="18" t="s">
        <v>96</v>
      </c>
      <c r="L26" s="25"/>
    </row>
    <row r="27" spans="1:24" ht="15" customHeight="1">
      <c r="A27" s="17">
        <v>19</v>
      </c>
      <c r="B27" s="17"/>
      <c r="C27" s="17"/>
      <c r="D27" s="26" t="s">
        <v>96</v>
      </c>
      <c r="E27" s="13"/>
      <c r="F27" s="13" t="str">
        <f t="shared" si="0"/>
        <v/>
      </c>
      <c r="G27" s="24"/>
      <c r="H27" s="18"/>
      <c r="I27" s="13"/>
      <c r="J27" s="132"/>
      <c r="K27" s="18" t="s">
        <v>96</v>
      </c>
      <c r="L27" s="25"/>
    </row>
    <row r="28" spans="1:24" ht="15" customHeight="1">
      <c r="A28" s="17">
        <v>20</v>
      </c>
      <c r="B28" s="17"/>
      <c r="C28" s="17"/>
      <c r="D28" s="26" t="s">
        <v>96</v>
      </c>
      <c r="E28" s="13"/>
      <c r="F28" s="13" t="str">
        <f t="shared" si="0"/>
        <v/>
      </c>
      <c r="G28" s="24"/>
      <c r="H28" s="18"/>
      <c r="I28" s="13"/>
      <c r="J28" s="132"/>
      <c r="K28" s="18" t="s">
        <v>96</v>
      </c>
      <c r="L28" s="25"/>
    </row>
    <row r="29" spans="1:24" ht="15" customHeight="1">
      <c r="A29" s="17">
        <v>21</v>
      </c>
      <c r="B29" s="17"/>
      <c r="C29" s="17"/>
      <c r="D29" s="26" t="s">
        <v>96</v>
      </c>
      <c r="E29" s="13"/>
      <c r="F29" s="13" t="str">
        <f t="shared" si="0"/>
        <v/>
      </c>
      <c r="G29" s="24"/>
      <c r="H29" s="18"/>
      <c r="I29" s="13"/>
      <c r="J29" s="132"/>
      <c r="K29" s="18" t="s">
        <v>96</v>
      </c>
      <c r="L29" s="25"/>
    </row>
    <row r="30" spans="1:24" ht="15" customHeight="1">
      <c r="A30" s="17">
        <v>22</v>
      </c>
      <c r="B30" s="17"/>
      <c r="C30" s="17"/>
      <c r="D30" s="26" t="s">
        <v>96</v>
      </c>
      <c r="E30" s="13"/>
      <c r="F30" s="13" t="str">
        <f t="shared" si="0"/>
        <v/>
      </c>
      <c r="G30" s="24"/>
      <c r="H30" s="18"/>
      <c r="I30" s="13"/>
      <c r="J30" s="132"/>
      <c r="K30" s="18" t="s">
        <v>96</v>
      </c>
      <c r="L30" s="25"/>
      <c r="M30" s="16" t="s">
        <v>95</v>
      </c>
      <c r="N30" s="16" t="s">
        <v>110</v>
      </c>
    </row>
    <row r="31" spans="1:24" ht="15" customHeight="1">
      <c r="A31" s="17">
        <v>23</v>
      </c>
      <c r="B31" s="17"/>
      <c r="C31" s="17"/>
      <c r="D31" s="26" t="s">
        <v>96</v>
      </c>
      <c r="E31" s="13"/>
      <c r="F31" s="13" t="str">
        <f t="shared" si="0"/>
        <v/>
      </c>
      <c r="G31" s="24"/>
      <c r="H31" s="18"/>
      <c r="I31" s="13"/>
      <c r="J31" s="132"/>
      <c r="K31" s="18" t="s">
        <v>96</v>
      </c>
      <c r="L31" s="25"/>
      <c r="M31" s="16" t="s">
        <v>96</v>
      </c>
      <c r="N31" s="16" t="s">
        <v>96</v>
      </c>
    </row>
    <row r="32" spans="1:24" ht="15" customHeight="1">
      <c r="A32" s="17">
        <v>24</v>
      </c>
      <c r="B32" s="17"/>
      <c r="C32" s="17"/>
      <c r="D32" s="26" t="s">
        <v>96</v>
      </c>
      <c r="E32" s="13"/>
      <c r="F32" s="13" t="str">
        <f t="shared" si="0"/>
        <v/>
      </c>
      <c r="G32" s="24"/>
      <c r="H32" s="18"/>
      <c r="I32" s="13"/>
      <c r="J32" s="132"/>
      <c r="K32" s="18" t="s">
        <v>96</v>
      </c>
      <c r="L32" s="25"/>
      <c r="M32" s="16" t="s">
        <v>97</v>
      </c>
      <c r="N32" s="16" t="s">
        <v>112</v>
      </c>
    </row>
    <row r="33" spans="1:14" ht="15" customHeight="1">
      <c r="A33" s="17">
        <v>25</v>
      </c>
      <c r="B33" s="17"/>
      <c r="C33" s="17"/>
      <c r="D33" s="26" t="s">
        <v>96</v>
      </c>
      <c r="E33" s="13"/>
      <c r="F33" s="13" t="str">
        <f t="shared" si="0"/>
        <v/>
      </c>
      <c r="G33" s="24"/>
      <c r="H33" s="18"/>
      <c r="I33" s="13"/>
      <c r="J33" s="132"/>
      <c r="K33" s="18" t="s">
        <v>96</v>
      </c>
      <c r="L33" s="25"/>
      <c r="M33" s="16" t="s">
        <v>98</v>
      </c>
      <c r="N33" s="16" t="s">
        <v>113</v>
      </c>
    </row>
    <row r="34" spans="1:14" ht="15" customHeight="1">
      <c r="A34" s="17">
        <v>26</v>
      </c>
      <c r="B34" s="17"/>
      <c r="C34" s="17"/>
      <c r="D34" s="26" t="s">
        <v>96</v>
      </c>
      <c r="E34" s="13"/>
      <c r="F34" s="13" t="str">
        <f t="shared" si="0"/>
        <v/>
      </c>
      <c r="G34" s="24"/>
      <c r="H34" s="18"/>
      <c r="I34" s="13"/>
      <c r="J34" s="132"/>
      <c r="K34" s="18" t="s">
        <v>96</v>
      </c>
      <c r="L34" s="25"/>
      <c r="M34" s="16" t="s">
        <v>99</v>
      </c>
      <c r="N34" s="16" t="s">
        <v>114</v>
      </c>
    </row>
    <row r="35" spans="1:14" ht="15" customHeight="1">
      <c r="A35" s="17">
        <v>27</v>
      </c>
      <c r="B35" s="17"/>
      <c r="C35" s="17"/>
      <c r="D35" s="26" t="s">
        <v>96</v>
      </c>
      <c r="E35" s="13"/>
      <c r="F35" s="13" t="str">
        <f t="shared" si="0"/>
        <v/>
      </c>
      <c r="G35" s="24"/>
      <c r="H35" s="18"/>
      <c r="I35" s="13"/>
      <c r="J35" s="132"/>
      <c r="K35" s="18" t="s">
        <v>96</v>
      </c>
      <c r="L35" s="25"/>
      <c r="M35" s="16" t="s">
        <v>100</v>
      </c>
      <c r="N35" s="16" t="s">
        <v>115</v>
      </c>
    </row>
    <row r="36" spans="1:14" ht="15" customHeight="1">
      <c r="A36" s="17">
        <v>28</v>
      </c>
      <c r="B36" s="17"/>
      <c r="C36" s="17"/>
      <c r="D36" s="26" t="s">
        <v>96</v>
      </c>
      <c r="E36" s="13"/>
      <c r="F36" s="13" t="str">
        <f t="shared" si="0"/>
        <v/>
      </c>
      <c r="G36" s="24"/>
      <c r="H36" s="18"/>
      <c r="I36" s="13"/>
      <c r="J36" s="132"/>
      <c r="K36" s="18" t="s">
        <v>96</v>
      </c>
      <c r="L36" s="25"/>
      <c r="M36" s="16" t="s">
        <v>101</v>
      </c>
      <c r="N36" s="16" t="s">
        <v>116</v>
      </c>
    </row>
    <row r="37" spans="1:14" ht="15" customHeight="1">
      <c r="A37" s="17">
        <v>29</v>
      </c>
      <c r="B37" s="17"/>
      <c r="C37" s="17"/>
      <c r="D37" s="26" t="s">
        <v>96</v>
      </c>
      <c r="E37" s="13"/>
      <c r="F37" s="13" t="str">
        <f t="shared" si="0"/>
        <v/>
      </c>
      <c r="G37" s="24"/>
      <c r="H37" s="18"/>
      <c r="I37" s="13"/>
      <c r="J37" s="132"/>
      <c r="K37" s="18" t="s">
        <v>96</v>
      </c>
      <c r="L37" s="25"/>
      <c r="M37" s="16" t="s">
        <v>102</v>
      </c>
      <c r="N37" s="16" t="s">
        <v>111</v>
      </c>
    </row>
    <row r="38" spans="1:14" ht="15" customHeight="1">
      <c r="A38" s="17">
        <v>30</v>
      </c>
      <c r="B38" s="17"/>
      <c r="C38" s="17"/>
      <c r="D38" s="26" t="s">
        <v>96</v>
      </c>
      <c r="E38" s="13"/>
      <c r="F38" s="13" t="str">
        <f t="shared" si="0"/>
        <v/>
      </c>
      <c r="G38" s="24"/>
      <c r="H38" s="18"/>
      <c r="I38" s="13"/>
      <c r="J38" s="132"/>
      <c r="K38" s="18" t="s">
        <v>96</v>
      </c>
      <c r="L38" s="25"/>
      <c r="M38" s="16" t="s">
        <v>103</v>
      </c>
      <c r="N38" s="16" t="s">
        <v>117</v>
      </c>
    </row>
    <row r="39" spans="1:14" ht="15" customHeight="1">
      <c r="M39" s="16" t="s">
        <v>104</v>
      </c>
      <c r="N39" s="16" t="s">
        <v>118</v>
      </c>
    </row>
    <row r="40" spans="1:14" ht="15" customHeight="1">
      <c r="M40" s="16" t="s">
        <v>105</v>
      </c>
      <c r="N40" s="16" t="s">
        <v>119</v>
      </c>
    </row>
    <row r="41" spans="1:14" ht="15" customHeight="1">
      <c r="M41" s="16" t="s">
        <v>106</v>
      </c>
      <c r="N41" s="16" t="s">
        <v>120</v>
      </c>
    </row>
    <row r="42" spans="1:14" ht="15" customHeight="1">
      <c r="M42" s="16" t="s">
        <v>107</v>
      </c>
      <c r="N42" s="16" t="s">
        <v>121</v>
      </c>
    </row>
    <row r="43" spans="1:14" ht="15" customHeight="1">
      <c r="M43" s="16" t="s">
        <v>108</v>
      </c>
      <c r="N43" s="16" t="s">
        <v>122</v>
      </c>
    </row>
  </sheetData>
  <mergeCells count="22">
    <mergeCell ref="M18:M19"/>
    <mergeCell ref="M20:X21"/>
    <mergeCell ref="M16:X17"/>
    <mergeCell ref="M8:U9"/>
    <mergeCell ref="M6:V7"/>
    <mergeCell ref="M10:M11"/>
    <mergeCell ref="M12:V13"/>
    <mergeCell ref="M14:V15"/>
    <mergeCell ref="M4:M5"/>
    <mergeCell ref="K1:L1"/>
    <mergeCell ref="A3:L3"/>
    <mergeCell ref="A1:E1"/>
    <mergeCell ref="A6:A7"/>
    <mergeCell ref="B6:B7"/>
    <mergeCell ref="C6:C7"/>
    <mergeCell ref="D6:D7"/>
    <mergeCell ref="E6:E7"/>
    <mergeCell ref="F6:F7"/>
    <mergeCell ref="I6:I7"/>
    <mergeCell ref="J6:J7"/>
    <mergeCell ref="G6:G7"/>
    <mergeCell ref="H6:H7"/>
  </mergeCells>
  <phoneticPr fontId="3" type="Hiragana" alignment="distributed"/>
  <dataValidations count="2">
    <dataValidation type="list" allowBlank="1" showInputMessage="1" showErrorMessage="1" sqref="D8:D38" xr:uid="{00000000-0002-0000-0300-000000000000}">
      <formula1>$M$31:$M$43</formula1>
    </dataValidation>
    <dataValidation type="list" allowBlank="1" showInputMessage="1" showErrorMessage="1" sqref="K8:K38" xr:uid="{00000000-0002-0000-0300-000001000000}">
      <formula1>$N$31:$N$43</formula1>
    </dataValidation>
  </dataValidations>
  <printOptions horizontalCentered="1"/>
  <pageMargins left="0.23622047244094491" right="0.23622047244094491" top="0.59055118110236227" bottom="0.19685039370078741" header="0.31496062992125984" footer="0.31496062992125984"/>
  <pageSetup paperSize="9" scale="94" orientation="landscape"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V62"/>
  <sheetViews>
    <sheetView view="pageBreakPreview" zoomScale="130" zoomScaleNormal="90" zoomScaleSheetLayoutView="130" workbookViewId="0">
      <selection activeCell="D21" sqref="D21:H28"/>
    </sheetView>
  </sheetViews>
  <sheetFormatPr defaultColWidth="8.453125" defaultRowHeight="19.899999999999999" customHeight="1"/>
  <cols>
    <col min="1" max="1" width="10.26953125" style="30" customWidth="1"/>
    <col min="2" max="2" width="8.453125" style="30" customWidth="1"/>
    <col min="3" max="3" width="9.6328125" style="30" customWidth="1"/>
    <col min="4" max="4" width="2.08984375" style="30" customWidth="1"/>
    <col min="5" max="5" width="6.1796875" style="30" bestFit="1" customWidth="1"/>
    <col min="6" max="6" width="6.54296875" style="30" bestFit="1" customWidth="1"/>
    <col min="7" max="8" width="6.1796875" style="30" bestFit="1" customWidth="1"/>
    <col min="9" max="16384" width="8.453125" style="30"/>
  </cols>
  <sheetData>
    <row r="1" spans="1:18" ht="19.899999999999999" customHeight="1">
      <c r="A1" s="96" t="s">
        <v>305</v>
      </c>
    </row>
    <row r="2" spans="1:18" ht="19.899999999999999" customHeight="1" thickBot="1">
      <c r="A2" s="264" t="s">
        <v>124</v>
      </c>
      <c r="B2" s="264"/>
      <c r="C2" s="264"/>
      <c r="D2" s="264"/>
      <c r="E2" s="264"/>
      <c r="F2" s="264"/>
      <c r="G2" s="264"/>
      <c r="H2" s="264"/>
    </row>
    <row r="3" spans="1:18" ht="19.899999999999999" customHeight="1" thickBot="1">
      <c r="A3" s="39"/>
      <c r="B3" s="289" t="s">
        <v>320</v>
      </c>
      <c r="C3" s="290"/>
      <c r="D3" s="290"/>
      <c r="E3" s="290"/>
      <c r="F3" s="290"/>
      <c r="G3" s="291"/>
    </row>
    <row r="4" spans="1:18" ht="19.899999999999999" customHeight="1">
      <c r="A4" s="265" t="s">
        <v>125</v>
      </c>
      <c r="B4" s="266"/>
      <c r="C4" s="267"/>
      <c r="D4" s="31"/>
      <c r="E4" s="31" t="s">
        <v>126</v>
      </c>
      <c r="F4" s="55" t="s">
        <v>257</v>
      </c>
      <c r="G4" s="56"/>
      <c r="H4" s="56"/>
      <c r="I4" s="30" t="s">
        <v>12</v>
      </c>
    </row>
    <row r="5" spans="1:18" ht="19.899999999999999" customHeight="1">
      <c r="A5" s="33"/>
      <c r="C5" s="34"/>
      <c r="E5" s="31" t="s">
        <v>127</v>
      </c>
      <c r="F5" s="32" t="str">
        <f>[1]県連会員!B5</f>
        <v>くまもん空手道連盟</v>
      </c>
      <c r="I5" s="35" t="s">
        <v>13</v>
      </c>
    </row>
    <row r="6" spans="1:18" ht="19.899999999999999" customHeight="1">
      <c r="A6" s="268" t="s">
        <v>236</v>
      </c>
      <c r="B6" s="269"/>
      <c r="C6" s="270"/>
      <c r="E6" s="31" t="s">
        <v>3</v>
      </c>
      <c r="F6" s="32" t="str">
        <f>[1]県連会員!B6</f>
        <v>くまもん道場</v>
      </c>
      <c r="H6" s="32"/>
      <c r="I6" s="36" t="s">
        <v>14</v>
      </c>
    </row>
    <row r="7" spans="1:18" ht="19.899999999999999" customHeight="1">
      <c r="A7" s="271" t="s">
        <v>300</v>
      </c>
      <c r="B7" s="272"/>
      <c r="C7" s="273"/>
      <c r="E7" s="31" t="s">
        <v>4</v>
      </c>
      <c r="F7" s="32" t="str">
        <f>[1]県連会員!B7</f>
        <v>くまもん</v>
      </c>
      <c r="H7" s="32"/>
      <c r="I7" s="36" t="s">
        <v>128</v>
      </c>
      <c r="J7" s="37"/>
      <c r="K7" s="37"/>
      <c r="L7" s="37"/>
      <c r="M7" s="38"/>
      <c r="N7" s="38"/>
      <c r="O7" s="38"/>
      <c r="P7" s="38"/>
      <c r="Q7" s="38"/>
      <c r="R7" s="38"/>
    </row>
    <row r="8" spans="1:18" ht="19.899999999999999" customHeight="1">
      <c r="A8" s="274" t="s">
        <v>301</v>
      </c>
      <c r="B8" s="275"/>
      <c r="C8" s="276"/>
      <c r="E8" s="31" t="s">
        <v>2</v>
      </c>
      <c r="F8" s="30" t="str">
        <f>[1]県連会員!G5</f>
        <v>〒８00-0000</v>
      </c>
      <c r="H8" s="32"/>
      <c r="I8" s="30" t="s">
        <v>15</v>
      </c>
      <c r="J8" s="38"/>
      <c r="K8" s="38"/>
      <c r="L8" s="38"/>
      <c r="M8" s="38"/>
      <c r="N8" s="38"/>
      <c r="O8" s="38"/>
      <c r="P8" s="38"/>
      <c r="Q8" s="38"/>
      <c r="R8" s="38"/>
    </row>
    <row r="9" spans="1:18" ht="19.899999999999999" customHeight="1">
      <c r="A9" s="283" t="s">
        <v>237</v>
      </c>
      <c r="B9" s="284"/>
      <c r="C9" s="285"/>
      <c r="E9" s="31"/>
      <c r="F9" s="30" t="str">
        <f>[1]県連会員!G6</f>
        <v>くま市熊区小熊町５７０５－２</v>
      </c>
      <c r="H9" s="32"/>
      <c r="I9" s="39" t="s">
        <v>129</v>
      </c>
    </row>
    <row r="10" spans="1:18" ht="19.899999999999999" customHeight="1">
      <c r="A10" s="286" t="s">
        <v>230</v>
      </c>
      <c r="B10" s="287"/>
      <c r="C10" s="288"/>
      <c r="E10" s="31" t="s">
        <v>5</v>
      </c>
      <c r="F10" s="32" t="str">
        <f>[1]県連会員!G7</f>
        <v>090-3333-3333</v>
      </c>
      <c r="H10" s="32"/>
      <c r="I10" s="40" t="s">
        <v>16</v>
      </c>
    </row>
    <row r="11" spans="1:18" ht="19.899999999999999" customHeight="1">
      <c r="A11" s="143" t="s">
        <v>231</v>
      </c>
      <c r="B11" s="144"/>
      <c r="C11" s="145"/>
      <c r="E11" s="31"/>
      <c r="F11" s="32"/>
      <c r="H11" s="32"/>
      <c r="I11" s="40"/>
    </row>
    <row r="12" spans="1:18" ht="19.899999999999999" customHeight="1">
      <c r="A12" s="97" t="s">
        <v>232</v>
      </c>
      <c r="B12" s="98"/>
      <c r="C12" s="99"/>
      <c r="E12" s="31"/>
      <c r="F12" s="32"/>
      <c r="H12" s="32"/>
      <c r="I12" s="40" t="s">
        <v>130</v>
      </c>
    </row>
    <row r="13" spans="1:18" ht="19.899999999999999" customHeight="1">
      <c r="A13" s="97" t="s">
        <v>233</v>
      </c>
      <c r="B13" s="98"/>
      <c r="C13" s="99"/>
      <c r="E13" s="263" t="s">
        <v>316</v>
      </c>
      <c r="F13" s="263"/>
      <c r="G13" s="263"/>
      <c r="H13" s="32"/>
      <c r="I13" s="41" t="s">
        <v>217</v>
      </c>
    </row>
    <row r="14" spans="1:18" ht="19.899999999999999" customHeight="1">
      <c r="A14" s="97" t="s">
        <v>234</v>
      </c>
      <c r="B14" s="98"/>
      <c r="C14" s="99"/>
      <c r="E14" s="262" t="s">
        <v>131</v>
      </c>
      <c r="F14" s="262"/>
      <c r="G14" s="262"/>
      <c r="H14" s="32"/>
      <c r="I14" s="30" t="s">
        <v>132</v>
      </c>
    </row>
    <row r="15" spans="1:18" ht="19.899999999999999" customHeight="1">
      <c r="A15" s="277" t="s">
        <v>235</v>
      </c>
      <c r="B15" s="278"/>
      <c r="C15" s="279"/>
      <c r="E15" s="262" t="s">
        <v>133</v>
      </c>
      <c r="F15" s="262"/>
      <c r="G15" s="262"/>
      <c r="H15" s="32"/>
      <c r="I15" s="30" t="s">
        <v>134</v>
      </c>
    </row>
    <row r="16" spans="1:18" ht="19.899999999999999" customHeight="1">
      <c r="A16" s="280" t="s">
        <v>246</v>
      </c>
      <c r="B16" s="281"/>
      <c r="C16" s="282"/>
      <c r="E16" s="262"/>
      <c r="F16" s="262"/>
      <c r="G16" s="262"/>
      <c r="H16" s="32"/>
      <c r="I16" s="45" t="s">
        <v>136</v>
      </c>
    </row>
    <row r="17" spans="1:22" ht="19.899999999999999" customHeight="1">
      <c r="A17" s="109" t="s">
        <v>247</v>
      </c>
      <c r="B17" s="105"/>
      <c r="C17" s="106"/>
      <c r="E17" s="263" t="s">
        <v>18</v>
      </c>
      <c r="F17" s="263"/>
      <c r="G17" s="263"/>
      <c r="H17" s="32"/>
      <c r="I17" s="45" t="s">
        <v>137</v>
      </c>
    </row>
    <row r="18" spans="1:22" ht="19.899999999999999" customHeight="1">
      <c r="A18" s="110" t="s">
        <v>248</v>
      </c>
      <c r="B18" s="107"/>
      <c r="C18" s="108"/>
      <c r="E18" s="262" t="s">
        <v>135</v>
      </c>
      <c r="F18" s="262"/>
      <c r="G18" s="262"/>
      <c r="H18" s="32"/>
      <c r="I18" s="45" t="s">
        <v>138</v>
      </c>
    </row>
    <row r="19" spans="1:22" ht="19.899999999999999" customHeight="1" thickBot="1">
      <c r="H19" s="32"/>
      <c r="I19" s="45"/>
    </row>
    <row r="20" spans="1:22" ht="19.899999999999999" customHeight="1">
      <c r="A20" s="237" t="s">
        <v>189</v>
      </c>
      <c r="B20" s="238"/>
      <c r="C20" s="238"/>
      <c r="D20" s="237" t="s">
        <v>190</v>
      </c>
      <c r="E20" s="238"/>
      <c r="F20" s="238"/>
      <c r="G20" s="238"/>
      <c r="H20" s="240"/>
      <c r="I20" s="45" t="s">
        <v>191</v>
      </c>
    </row>
    <row r="21" spans="1:22" ht="19.899999999999999" customHeight="1">
      <c r="A21" s="251" t="s">
        <v>218</v>
      </c>
      <c r="B21" s="252"/>
      <c r="C21" s="253"/>
      <c r="D21" s="245"/>
      <c r="E21" s="246"/>
      <c r="F21" s="246"/>
      <c r="G21" s="246"/>
      <c r="H21" s="247"/>
      <c r="I21" s="45"/>
      <c r="J21" s="40"/>
      <c r="K21" s="40"/>
      <c r="L21" s="40"/>
      <c r="M21" s="40"/>
      <c r="N21" s="40"/>
      <c r="O21" s="40"/>
    </row>
    <row r="22" spans="1:22" ht="19.899999999999999" customHeight="1">
      <c r="A22" s="245"/>
      <c r="B22" s="246"/>
      <c r="C22" s="247"/>
      <c r="D22" s="245"/>
      <c r="E22" s="246"/>
      <c r="F22" s="246"/>
      <c r="G22" s="246"/>
      <c r="H22" s="247"/>
      <c r="I22" s="244"/>
      <c r="J22" s="244"/>
      <c r="K22" s="244"/>
      <c r="L22" s="244"/>
      <c r="M22" s="244"/>
      <c r="N22" s="244"/>
      <c r="O22" s="244"/>
      <c r="P22" s="244"/>
      <c r="Q22" s="244"/>
      <c r="R22" s="244"/>
      <c r="S22" s="244"/>
      <c r="T22" s="244"/>
      <c r="U22" s="244"/>
      <c r="V22" s="244"/>
    </row>
    <row r="23" spans="1:22" ht="19.899999999999999" customHeight="1">
      <c r="A23" s="245"/>
      <c r="B23" s="246"/>
      <c r="C23" s="247"/>
      <c r="D23" s="245"/>
      <c r="E23" s="246"/>
      <c r="F23" s="246"/>
      <c r="G23" s="246"/>
      <c r="H23" s="247"/>
      <c r="I23" s="45"/>
    </row>
    <row r="24" spans="1:22" ht="19.899999999999999" customHeight="1">
      <c r="A24" s="245"/>
      <c r="B24" s="246"/>
      <c r="C24" s="247"/>
      <c r="D24" s="245"/>
      <c r="E24" s="246"/>
      <c r="F24" s="246"/>
      <c r="G24" s="246"/>
      <c r="H24" s="247"/>
      <c r="I24" s="49"/>
    </row>
    <row r="25" spans="1:22" ht="19.899999999999999" customHeight="1">
      <c r="A25" s="245"/>
      <c r="B25" s="246"/>
      <c r="C25" s="247"/>
      <c r="D25" s="245"/>
      <c r="E25" s="246"/>
      <c r="F25" s="246"/>
      <c r="G25" s="246"/>
      <c r="H25" s="247"/>
      <c r="I25" s="45" t="s">
        <v>192</v>
      </c>
      <c r="J25" s="40"/>
      <c r="K25" s="40"/>
      <c r="L25" s="40"/>
      <c r="M25" s="40"/>
      <c r="N25" s="40"/>
      <c r="O25" s="40"/>
    </row>
    <row r="26" spans="1:22" ht="19.899999999999999" customHeight="1">
      <c r="A26" s="245"/>
      <c r="B26" s="246"/>
      <c r="C26" s="247"/>
      <c r="D26" s="245"/>
      <c r="E26" s="246"/>
      <c r="F26" s="246"/>
      <c r="G26" s="246"/>
      <c r="H26" s="247"/>
      <c r="I26" s="244" t="s">
        <v>193</v>
      </c>
      <c r="J26" s="244"/>
      <c r="K26" s="244"/>
      <c r="L26" s="244"/>
      <c r="M26" s="244"/>
      <c r="N26" s="244"/>
      <c r="O26" s="244"/>
      <c r="P26" s="244"/>
      <c r="Q26" s="244"/>
      <c r="R26" s="244"/>
      <c r="S26" s="244"/>
      <c r="T26" s="244"/>
      <c r="U26" s="244"/>
      <c r="V26" s="244"/>
    </row>
    <row r="27" spans="1:22" ht="19.899999999999999" customHeight="1">
      <c r="A27" s="245"/>
      <c r="B27" s="246"/>
      <c r="C27" s="247"/>
      <c r="D27" s="245"/>
      <c r="E27" s="246"/>
      <c r="F27" s="246"/>
      <c r="G27" s="246"/>
      <c r="H27" s="247"/>
      <c r="I27" s="49" t="s">
        <v>194</v>
      </c>
      <c r="J27" s="40"/>
      <c r="K27" s="40"/>
      <c r="L27" s="40"/>
      <c r="M27" s="40"/>
      <c r="N27" s="40"/>
      <c r="O27" s="40"/>
      <c r="P27" s="40"/>
      <c r="Q27" s="49"/>
      <c r="R27" s="49"/>
      <c r="S27" s="49"/>
      <c r="T27" s="49"/>
      <c r="U27" s="49"/>
      <c r="V27" s="49"/>
    </row>
    <row r="28" spans="1:22" ht="19.899999999999999" customHeight="1" thickBot="1">
      <c r="A28" s="248"/>
      <c r="B28" s="249"/>
      <c r="C28" s="250"/>
      <c r="D28" s="248"/>
      <c r="E28" s="249"/>
      <c r="F28" s="249"/>
      <c r="G28" s="249"/>
      <c r="H28" s="250"/>
      <c r="I28" s="49" t="s">
        <v>195</v>
      </c>
      <c r="J28" s="40"/>
      <c r="K28" s="40"/>
      <c r="L28" s="40"/>
      <c r="M28" s="40"/>
      <c r="N28" s="40"/>
      <c r="O28" s="40"/>
      <c r="P28" s="40"/>
    </row>
    <row r="29" spans="1:22" ht="19.899999999999999" customHeight="1">
      <c r="F29" s="46"/>
      <c r="G29" s="32"/>
      <c r="H29" s="32"/>
      <c r="I29" s="49" t="s">
        <v>229</v>
      </c>
    </row>
    <row r="30" spans="1:22" ht="19.899999999999999" customHeight="1">
      <c r="A30" s="47" t="s">
        <v>139</v>
      </c>
      <c r="B30" s="239" t="s">
        <v>140</v>
      </c>
      <c r="C30" s="239"/>
      <c r="D30" s="239"/>
      <c r="E30" s="239"/>
      <c r="F30" s="47" t="s">
        <v>19</v>
      </c>
      <c r="G30" s="47" t="s">
        <v>141</v>
      </c>
      <c r="H30" s="47" t="s">
        <v>20</v>
      </c>
      <c r="I30" s="100" t="s">
        <v>238</v>
      </c>
      <c r="J30" s="101"/>
      <c r="K30" s="101"/>
      <c r="L30" s="101"/>
      <c r="M30" s="101"/>
      <c r="N30" s="102"/>
    </row>
    <row r="31" spans="1:22" ht="19.899999999999999" customHeight="1">
      <c r="A31" s="254" t="s">
        <v>186</v>
      </c>
      <c r="B31" s="256" t="s">
        <v>187</v>
      </c>
      <c r="C31" s="257"/>
      <c r="D31" s="257"/>
      <c r="E31" s="258"/>
      <c r="F31" s="75">
        <v>2500</v>
      </c>
      <c r="G31" s="47">
        <v>1</v>
      </c>
      <c r="H31" s="48">
        <f t="shared" ref="H31" si="0">F31*G31</f>
        <v>2500</v>
      </c>
      <c r="I31" s="49"/>
    </row>
    <row r="32" spans="1:22" ht="19.899999999999999" customHeight="1">
      <c r="A32" s="255"/>
      <c r="B32" s="72"/>
      <c r="C32" s="73" t="s">
        <v>188</v>
      </c>
      <c r="D32" s="73"/>
      <c r="E32" s="74"/>
      <c r="F32" s="75">
        <v>2500</v>
      </c>
      <c r="G32" s="47">
        <v>1</v>
      </c>
      <c r="H32" s="48">
        <f t="shared" ref="H32:H33" si="1">F32*G32</f>
        <v>2500</v>
      </c>
      <c r="I32" s="49"/>
    </row>
    <row r="33" spans="1:13" ht="19.899999999999999" customHeight="1">
      <c r="A33" s="255"/>
      <c r="B33" s="72"/>
      <c r="C33" s="73" t="s">
        <v>318</v>
      </c>
      <c r="D33" s="73"/>
      <c r="E33" s="74"/>
      <c r="F33" s="75">
        <v>2500</v>
      </c>
      <c r="G33" s="47">
        <v>1</v>
      </c>
      <c r="H33" s="48">
        <f t="shared" si="1"/>
        <v>2500</v>
      </c>
      <c r="I33" s="49"/>
    </row>
    <row r="34" spans="1:13" ht="19.899999999999999" customHeight="1">
      <c r="A34" s="255"/>
      <c r="B34" s="259" t="s">
        <v>317</v>
      </c>
      <c r="C34" s="260"/>
      <c r="D34" s="260"/>
      <c r="E34" s="260"/>
      <c r="F34" s="261"/>
      <c r="G34" s="47"/>
      <c r="H34" s="150"/>
      <c r="I34" s="45"/>
    </row>
    <row r="35" spans="1:13" ht="19.899999999999999" customHeight="1">
      <c r="A35" s="241" t="s">
        <v>21</v>
      </c>
      <c r="B35" s="242"/>
      <c r="C35" s="242"/>
      <c r="D35" s="242"/>
      <c r="E35" s="242"/>
      <c r="F35" s="243"/>
      <c r="G35" s="50"/>
      <c r="H35" s="51">
        <f>SUM(H31:H34)</f>
        <v>7500</v>
      </c>
      <c r="I35" s="49"/>
    </row>
    <row r="36" spans="1:13" ht="19.899999999999999" customHeight="1" thickBot="1">
      <c r="A36" s="52"/>
      <c r="B36" s="52"/>
      <c r="C36" s="52"/>
      <c r="D36" s="52"/>
      <c r="E36" s="52"/>
      <c r="F36" s="53"/>
      <c r="G36" s="52"/>
      <c r="H36" s="52"/>
      <c r="I36" s="49"/>
      <c r="J36" s="103" t="s">
        <v>239</v>
      </c>
      <c r="K36" s="103"/>
      <c r="L36" s="103"/>
      <c r="M36" s="103"/>
    </row>
    <row r="37" spans="1:13" ht="19.899999999999999" customHeight="1" thickBot="1">
      <c r="A37" s="49" t="s">
        <v>142</v>
      </c>
      <c r="D37" s="54"/>
      <c r="E37" s="54"/>
      <c r="J37" s="296" t="s">
        <v>240</v>
      </c>
      <c r="K37" s="298"/>
      <c r="L37" s="298"/>
      <c r="M37" s="297"/>
    </row>
    <row r="38" spans="1:13" ht="19.899999999999999" customHeight="1" thickBot="1">
      <c r="A38" s="49" t="s">
        <v>143</v>
      </c>
      <c r="D38" s="54"/>
      <c r="E38" s="54"/>
      <c r="J38" s="296" t="s">
        <v>241</v>
      </c>
      <c r="K38" s="297"/>
      <c r="L38" s="299">
        <v>30000</v>
      </c>
      <c r="M38" s="300"/>
    </row>
    <row r="39" spans="1:13" ht="19.899999999999999" customHeight="1" thickBot="1">
      <c r="A39" s="49" t="s">
        <v>144</v>
      </c>
      <c r="D39" s="54"/>
      <c r="E39" s="54"/>
      <c r="F39" s="54"/>
      <c r="G39" s="54"/>
      <c r="H39" s="54"/>
      <c r="J39" s="104" t="s">
        <v>242</v>
      </c>
      <c r="K39" s="104"/>
      <c r="L39" s="299">
        <v>20000</v>
      </c>
      <c r="M39" s="300"/>
    </row>
    <row r="40" spans="1:13" ht="19.899999999999999" customHeight="1" thickBot="1">
      <c r="D40" s="54"/>
      <c r="E40" s="54"/>
      <c r="F40" s="54"/>
      <c r="G40" s="54"/>
      <c r="H40" s="54"/>
      <c r="J40" s="104" t="s">
        <v>243</v>
      </c>
      <c r="K40" s="104"/>
      <c r="L40" s="299">
        <v>50000</v>
      </c>
      <c r="M40" s="300"/>
    </row>
    <row r="41" spans="1:13" ht="19.899999999999999" customHeight="1" thickBot="1">
      <c r="A41" s="54"/>
      <c r="B41" s="54"/>
      <c r="C41" s="54"/>
      <c r="D41" s="54"/>
      <c r="E41" s="54"/>
      <c r="F41" s="54"/>
      <c r="G41" s="54"/>
      <c r="H41" s="54"/>
      <c r="J41" s="104" t="s">
        <v>244</v>
      </c>
      <c r="K41" s="104"/>
      <c r="L41" s="299">
        <v>50000</v>
      </c>
      <c r="M41" s="300"/>
    </row>
    <row r="42" spans="1:13" ht="19.899999999999999" customHeight="1" thickBot="1">
      <c r="A42" s="54"/>
      <c r="B42" s="54"/>
      <c r="C42" s="54"/>
      <c r="D42" s="54"/>
      <c r="E42" s="54"/>
      <c r="F42" s="54"/>
      <c r="G42" s="54"/>
      <c r="H42" s="54"/>
      <c r="J42" s="292" t="s">
        <v>245</v>
      </c>
      <c r="K42" s="293"/>
      <c r="L42" s="294">
        <f>SUM(L38:M41)</f>
        <v>150000</v>
      </c>
      <c r="M42" s="295"/>
    </row>
    <row r="43" spans="1:13" ht="19.899999999999999" customHeight="1">
      <c r="A43" s="54"/>
      <c r="B43" s="54"/>
      <c r="C43" s="54"/>
      <c r="D43" s="54"/>
      <c r="E43" s="54"/>
      <c r="F43" s="54"/>
      <c r="G43" s="54"/>
      <c r="H43" s="54"/>
    </row>
    <row r="44" spans="1:13" ht="19.899999999999999" customHeight="1">
      <c r="A44" s="54"/>
      <c r="B44" s="54"/>
      <c r="C44" s="54"/>
      <c r="D44" s="54"/>
      <c r="E44" s="54"/>
      <c r="F44" s="54"/>
      <c r="G44" s="54"/>
      <c r="H44" s="54"/>
      <c r="I44" s="49"/>
    </row>
    <row r="45" spans="1:13" ht="19.899999999999999" customHeight="1">
      <c r="A45" s="54"/>
      <c r="B45" s="54"/>
      <c r="C45" s="54"/>
      <c r="D45" s="54"/>
      <c r="E45" s="54"/>
      <c r="F45" s="54"/>
      <c r="G45" s="54"/>
      <c r="H45" s="54"/>
    </row>
    <row r="46" spans="1:13" ht="19.899999999999999" customHeight="1">
      <c r="A46" s="54"/>
      <c r="B46" s="54"/>
      <c r="C46" s="54"/>
      <c r="D46" s="54"/>
      <c r="E46" s="54"/>
      <c r="F46" s="54"/>
      <c r="G46" s="54"/>
      <c r="H46" s="54"/>
    </row>
    <row r="53" spans="9:10" ht="19.899999999999999" customHeight="1">
      <c r="I53" s="54"/>
      <c r="J53" s="54"/>
    </row>
    <row r="54" spans="9:10" ht="19.899999999999999" customHeight="1">
      <c r="I54" s="54"/>
      <c r="J54" s="54"/>
    </row>
    <row r="55" spans="9:10" ht="19.899999999999999" customHeight="1">
      <c r="I55" s="54"/>
      <c r="J55" s="54"/>
    </row>
    <row r="56" spans="9:10" ht="19.899999999999999" customHeight="1">
      <c r="I56" s="54"/>
      <c r="J56" s="54"/>
    </row>
    <row r="57" spans="9:10" ht="19.899999999999999" customHeight="1">
      <c r="I57" s="54"/>
      <c r="J57" s="54"/>
    </row>
    <row r="58" spans="9:10" ht="19.899999999999999" customHeight="1">
      <c r="I58" s="54"/>
      <c r="J58" s="54"/>
    </row>
    <row r="59" spans="9:10" ht="19.899999999999999" customHeight="1">
      <c r="I59" s="54"/>
      <c r="J59" s="54"/>
    </row>
    <row r="60" spans="9:10" ht="19.899999999999999" customHeight="1">
      <c r="I60" s="54"/>
      <c r="J60" s="54"/>
    </row>
    <row r="61" spans="9:10" ht="19.899999999999999" customHeight="1">
      <c r="I61" s="54"/>
      <c r="J61" s="54"/>
    </row>
    <row r="62" spans="9:10" ht="19.899999999999999" customHeight="1">
      <c r="I62" s="54"/>
      <c r="J62" s="54"/>
    </row>
  </sheetData>
  <mergeCells count="36">
    <mergeCell ref="J42:K42"/>
    <mergeCell ref="L42:M42"/>
    <mergeCell ref="J38:K38"/>
    <mergeCell ref="J37:M37"/>
    <mergeCell ref="L38:M38"/>
    <mergeCell ref="L39:M39"/>
    <mergeCell ref="L40:M40"/>
    <mergeCell ref="L41:M41"/>
    <mergeCell ref="E16:G16"/>
    <mergeCell ref="E17:G17"/>
    <mergeCell ref="E18:G18"/>
    <mergeCell ref="A2:H2"/>
    <mergeCell ref="A4:C4"/>
    <mergeCell ref="E13:G13"/>
    <mergeCell ref="E14:G14"/>
    <mergeCell ref="E15:G15"/>
    <mergeCell ref="A6:C6"/>
    <mergeCell ref="A7:C7"/>
    <mergeCell ref="A8:C8"/>
    <mergeCell ref="A15:C15"/>
    <mergeCell ref="A16:C16"/>
    <mergeCell ref="A9:C9"/>
    <mergeCell ref="A10:C10"/>
    <mergeCell ref="B3:G3"/>
    <mergeCell ref="A20:C20"/>
    <mergeCell ref="B30:E30"/>
    <mergeCell ref="D20:H20"/>
    <mergeCell ref="A35:F35"/>
    <mergeCell ref="I26:V26"/>
    <mergeCell ref="D21:H28"/>
    <mergeCell ref="A21:C21"/>
    <mergeCell ref="A22:C28"/>
    <mergeCell ref="I22:V22"/>
    <mergeCell ref="A31:A34"/>
    <mergeCell ref="B31:E31"/>
    <mergeCell ref="B34:F3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H39"/>
  <sheetViews>
    <sheetView view="pageBreakPreview" topLeftCell="A7" zoomScaleNormal="90" zoomScaleSheetLayoutView="100" workbookViewId="0">
      <selection activeCell="E14" sqref="E14:G14"/>
    </sheetView>
  </sheetViews>
  <sheetFormatPr defaultColWidth="8.453125" defaultRowHeight="19.899999999999999" customHeight="1"/>
  <cols>
    <col min="1" max="3" width="8.453125" style="30" customWidth="1"/>
    <col min="4" max="4" width="2.08984375" style="30" customWidth="1"/>
    <col min="5" max="8" width="6.1796875" style="30" bestFit="1" customWidth="1"/>
    <col min="9" max="16384" width="8.453125" style="30"/>
  </cols>
  <sheetData>
    <row r="1" spans="1:8" ht="19.899999999999999" customHeight="1">
      <c r="A1" s="321" t="s">
        <v>145</v>
      </c>
      <c r="B1" s="321"/>
      <c r="C1" s="321"/>
      <c r="D1" s="321"/>
      <c r="E1" s="321"/>
      <c r="F1" s="321"/>
      <c r="G1" s="321"/>
      <c r="H1" s="321"/>
    </row>
    <row r="3" spans="1:8" ht="19.899999999999999" customHeight="1">
      <c r="A3" s="265" t="s">
        <v>125</v>
      </c>
      <c r="B3" s="266"/>
      <c r="C3" s="267"/>
      <c r="D3" s="31"/>
      <c r="E3" s="31" t="s">
        <v>126</v>
      </c>
      <c r="F3" s="32">
        <f>支払証!A3</f>
        <v>0</v>
      </c>
    </row>
    <row r="4" spans="1:8" ht="19.899999999999999" customHeight="1">
      <c r="A4" s="33"/>
      <c r="C4" s="34"/>
      <c r="E4" s="31" t="s">
        <v>127</v>
      </c>
      <c r="F4" s="32" t="str">
        <f>[1]県連会員!B5</f>
        <v>くまもん空手道連盟</v>
      </c>
    </row>
    <row r="5" spans="1:8" ht="19.899999999999999" customHeight="1">
      <c r="A5" s="33"/>
      <c r="C5" s="34"/>
      <c r="E5" s="31" t="s">
        <v>3</v>
      </c>
      <c r="F5" s="32" t="str">
        <f>[1]県連会員!B6</f>
        <v>くまもん道場</v>
      </c>
      <c r="H5" s="32"/>
    </row>
    <row r="6" spans="1:8" ht="19.899999999999999" customHeight="1">
      <c r="A6" s="33"/>
      <c r="C6" s="34"/>
      <c r="E6" s="31" t="s">
        <v>4</v>
      </c>
      <c r="F6" s="32" t="str">
        <f>[1]県連会員!B7</f>
        <v>くまもん</v>
      </c>
      <c r="H6" s="32"/>
    </row>
    <row r="7" spans="1:8" ht="28.9" customHeight="1">
      <c r="A7" s="33"/>
      <c r="C7" s="34"/>
      <c r="E7" s="31" t="s">
        <v>2</v>
      </c>
      <c r="F7" s="30" t="str">
        <f>[1]県連会員!G5</f>
        <v>〒８00-0000</v>
      </c>
      <c r="H7" s="32"/>
    </row>
    <row r="8" spans="1:8" ht="19.899999999999999" customHeight="1">
      <c r="A8" s="33"/>
      <c r="C8" s="34"/>
      <c r="E8" s="31"/>
      <c r="F8" s="30" t="str">
        <f>[1]県連会員!G6</f>
        <v>くま市熊区小熊町５７０５－２</v>
      </c>
      <c r="H8" s="32"/>
    </row>
    <row r="9" spans="1:8" ht="19.899999999999999" customHeight="1">
      <c r="A9" s="33"/>
      <c r="C9" s="34"/>
      <c r="E9" s="31" t="s">
        <v>5</v>
      </c>
      <c r="F9" s="32" t="str">
        <f>[1]県連会員!G7</f>
        <v>090-3333-3333</v>
      </c>
      <c r="H9" s="32"/>
    </row>
    <row r="10" spans="1:8" ht="19.899999999999999" customHeight="1">
      <c r="A10" s="33"/>
      <c r="C10" s="34"/>
      <c r="E10" s="31"/>
      <c r="F10" s="32"/>
      <c r="H10" s="32"/>
    </row>
    <row r="11" spans="1:8" ht="19.899999999999999" customHeight="1">
      <c r="A11" s="33"/>
      <c r="C11" s="34"/>
      <c r="E11" s="263" t="s">
        <v>17</v>
      </c>
      <c r="F11" s="263"/>
      <c r="G11" s="263"/>
      <c r="H11" s="32"/>
    </row>
    <row r="12" spans="1:8" ht="19.899999999999999" customHeight="1">
      <c r="A12" s="33"/>
      <c r="C12" s="34"/>
      <c r="E12" s="262" t="s">
        <v>146</v>
      </c>
      <c r="F12" s="262"/>
      <c r="G12" s="262"/>
      <c r="H12" s="32"/>
    </row>
    <row r="13" spans="1:8" ht="28.9" customHeight="1">
      <c r="A13" s="33"/>
      <c r="C13" s="34"/>
      <c r="E13" s="262" t="s">
        <v>147</v>
      </c>
      <c r="F13" s="262"/>
      <c r="G13" s="262"/>
      <c r="H13" s="32"/>
    </row>
    <row r="14" spans="1:8" ht="19.899999999999999" customHeight="1">
      <c r="A14" s="33"/>
      <c r="C14" s="34"/>
      <c r="E14" s="262"/>
      <c r="F14" s="262"/>
      <c r="G14" s="262"/>
      <c r="H14" s="32"/>
    </row>
    <row r="15" spans="1:8" ht="19.899999999999999" customHeight="1">
      <c r="A15" s="33"/>
      <c r="C15" s="34"/>
      <c r="E15" s="263" t="s">
        <v>18</v>
      </c>
      <c r="F15" s="263"/>
      <c r="G15" s="263"/>
      <c r="H15" s="32"/>
    </row>
    <row r="16" spans="1:8" ht="19.899999999999999" customHeight="1">
      <c r="A16" s="42"/>
      <c r="B16" s="43"/>
      <c r="C16" s="44"/>
      <c r="E16" s="262" t="s">
        <v>148</v>
      </c>
      <c r="F16" s="262"/>
      <c r="G16" s="262"/>
      <c r="H16" s="32"/>
    </row>
    <row r="17" spans="1:8" ht="19.899999999999999" customHeight="1">
      <c r="H17" s="32"/>
    </row>
    <row r="18" spans="1:8" ht="19.899999999999999" customHeight="1">
      <c r="A18" s="67" t="s">
        <v>169</v>
      </c>
      <c r="F18" s="46"/>
      <c r="G18" s="32"/>
      <c r="H18" s="32"/>
    </row>
    <row r="19" spans="1:8" ht="19.899999999999999" customHeight="1">
      <c r="A19" s="57" t="s">
        <v>149</v>
      </c>
      <c r="B19" s="302" t="s">
        <v>150</v>
      </c>
      <c r="C19" s="302"/>
      <c r="D19" s="58"/>
      <c r="E19" s="316" t="s">
        <v>151</v>
      </c>
      <c r="F19" s="317">
        <v>2000</v>
      </c>
      <c r="G19" s="317"/>
      <c r="H19" s="317"/>
    </row>
    <row r="20" spans="1:8" ht="19.899999999999999" customHeight="1">
      <c r="A20" s="59" t="s">
        <v>152</v>
      </c>
      <c r="B20" s="318">
        <v>5000</v>
      </c>
      <c r="C20" s="319"/>
      <c r="D20" s="60"/>
      <c r="E20" s="316"/>
      <c r="F20" s="317"/>
      <c r="G20" s="317"/>
      <c r="H20" s="317"/>
    </row>
    <row r="21" spans="1:8" ht="19.899999999999999" customHeight="1">
      <c r="A21" s="61" t="s">
        <v>153</v>
      </c>
      <c r="B21" s="320" t="s">
        <v>154</v>
      </c>
      <c r="C21" s="320"/>
      <c r="D21" s="54"/>
      <c r="E21" s="316"/>
      <c r="F21" s="317"/>
      <c r="G21" s="317"/>
      <c r="H21" s="317"/>
    </row>
    <row r="22" spans="1:8" ht="19.899999999999999" customHeight="1">
      <c r="A22" s="59" t="s">
        <v>155</v>
      </c>
      <c r="B22" s="302" t="s">
        <v>156</v>
      </c>
      <c r="C22" s="302"/>
      <c r="D22" s="54"/>
    </row>
    <row r="23" spans="1:8" ht="19.899999999999999" customHeight="1">
      <c r="A23" s="57" t="s">
        <v>157</v>
      </c>
      <c r="B23" s="303" t="s">
        <v>158</v>
      </c>
      <c r="C23" s="303"/>
      <c r="D23" s="54"/>
      <c r="E23" s="304" t="s">
        <v>159</v>
      </c>
      <c r="F23" s="305">
        <f>F19-B26</f>
        <v>1000</v>
      </c>
      <c r="G23" s="305"/>
      <c r="H23" s="305"/>
    </row>
    <row r="24" spans="1:8" ht="19.899999999999999" customHeight="1">
      <c r="A24" s="62" t="s">
        <v>160</v>
      </c>
      <c r="B24" s="306">
        <v>1234567</v>
      </c>
      <c r="C24" s="306"/>
      <c r="D24" s="54"/>
      <c r="E24" s="304"/>
      <c r="F24" s="305"/>
      <c r="G24" s="305"/>
      <c r="H24" s="305"/>
    </row>
    <row r="25" spans="1:8" ht="19.899999999999999" customHeight="1">
      <c r="A25" s="62" t="s">
        <v>161</v>
      </c>
      <c r="B25" s="307" t="s">
        <v>162</v>
      </c>
      <c r="C25" s="307"/>
      <c r="D25" s="54"/>
      <c r="E25" s="304"/>
      <c r="F25" s="305"/>
      <c r="G25" s="305"/>
      <c r="H25" s="305"/>
    </row>
    <row r="26" spans="1:8" ht="19.899999999999999" customHeight="1">
      <c r="A26" s="62" t="s">
        <v>163</v>
      </c>
      <c r="B26" s="265">
        <v>1000</v>
      </c>
      <c r="C26" s="267"/>
    </row>
    <row r="27" spans="1:8" ht="39.950000000000003" customHeight="1">
      <c r="A27" s="308" t="s">
        <v>164</v>
      </c>
      <c r="B27" s="309"/>
      <c r="C27" s="309"/>
      <c r="D27" s="310" t="s">
        <v>165</v>
      </c>
      <c r="E27" s="311"/>
      <c r="F27" s="311"/>
      <c r="G27" s="311"/>
      <c r="H27" s="312"/>
    </row>
    <row r="28" spans="1:8" ht="19.899999999999999" customHeight="1">
      <c r="A28" s="63"/>
      <c r="B28" s="64"/>
      <c r="C28" s="65"/>
    </row>
    <row r="29" spans="1:8" ht="19.899999999999999" customHeight="1">
      <c r="A29" s="313" t="s">
        <v>166</v>
      </c>
      <c r="B29" s="313"/>
      <c r="C29" s="313"/>
      <c r="D29" s="313"/>
      <c r="E29" s="313"/>
      <c r="F29" s="313"/>
      <c r="G29" s="313"/>
      <c r="H29" s="313"/>
    </row>
    <row r="30" spans="1:8" ht="100.15" customHeight="1">
      <c r="A30" s="314" t="s">
        <v>167</v>
      </c>
      <c r="B30" s="314"/>
      <c r="C30" s="314"/>
      <c r="D30" s="314"/>
      <c r="E30" s="314"/>
      <c r="F30" s="314"/>
      <c r="G30" s="314"/>
      <c r="H30" s="314"/>
    </row>
    <row r="31" spans="1:8" ht="39.950000000000003" customHeight="1">
      <c r="A31" s="315"/>
      <c r="B31" s="315"/>
      <c r="C31" s="315"/>
      <c r="D31" s="315"/>
      <c r="E31" s="315"/>
      <c r="F31" s="315"/>
      <c r="G31" s="315"/>
      <c r="H31" s="315"/>
    </row>
    <row r="32" spans="1:8" ht="39.950000000000003" customHeight="1">
      <c r="A32" s="301" t="s">
        <v>168</v>
      </c>
      <c r="B32" s="301"/>
      <c r="C32" s="301"/>
      <c r="D32" s="301"/>
      <c r="E32" s="301"/>
      <c r="F32" s="301"/>
      <c r="G32" s="301"/>
      <c r="H32" s="301"/>
    </row>
    <row r="33" spans="1:8" ht="100.15" customHeight="1">
      <c r="A33" s="66"/>
      <c r="B33" s="66"/>
      <c r="C33" s="66"/>
      <c r="D33" s="66"/>
      <c r="E33" s="66"/>
      <c r="F33" s="66"/>
      <c r="G33" s="66"/>
      <c r="H33" s="66"/>
    </row>
    <row r="34" spans="1:8" ht="100.15" customHeight="1">
      <c r="A34" s="66"/>
      <c r="B34" s="66"/>
      <c r="C34" s="66"/>
      <c r="D34" s="66"/>
      <c r="E34" s="66"/>
      <c r="F34" s="66"/>
      <c r="G34" s="66"/>
      <c r="H34" s="66"/>
    </row>
    <row r="35" spans="1:8" ht="19.899999999999999" customHeight="1">
      <c r="A35" s="54"/>
      <c r="B35" s="54"/>
      <c r="C35" s="54"/>
    </row>
    <row r="36" spans="1:8" ht="19.899999999999999" customHeight="1">
      <c r="A36" s="54"/>
      <c r="B36" s="54"/>
      <c r="C36" s="54"/>
    </row>
    <row r="37" spans="1:8" ht="19.899999999999999" customHeight="1">
      <c r="A37" s="54"/>
      <c r="B37" s="54"/>
      <c r="C37" s="54"/>
    </row>
    <row r="38" spans="1:8" ht="19.899999999999999" customHeight="1">
      <c r="A38" s="54"/>
      <c r="B38" s="54"/>
      <c r="C38" s="54"/>
    </row>
    <row r="39" spans="1:8" ht="19.899999999999999" customHeight="1">
      <c r="A39" s="54"/>
      <c r="B39" s="54"/>
      <c r="C39" s="54"/>
    </row>
  </sheetData>
  <mergeCells count="25">
    <mergeCell ref="E14:G14"/>
    <mergeCell ref="A1:H1"/>
    <mergeCell ref="A3:C3"/>
    <mergeCell ref="E11:G11"/>
    <mergeCell ref="E12:G12"/>
    <mergeCell ref="E13:G13"/>
    <mergeCell ref="E15:G15"/>
    <mergeCell ref="E16:G16"/>
    <mergeCell ref="B19:C19"/>
    <mergeCell ref="E19:E21"/>
    <mergeCell ref="F19:H21"/>
    <mergeCell ref="B20:C20"/>
    <mergeCell ref="B21:C21"/>
    <mergeCell ref="A32:H32"/>
    <mergeCell ref="B22:C22"/>
    <mergeCell ref="B23:C23"/>
    <mergeCell ref="E23:E25"/>
    <mergeCell ref="F23:H25"/>
    <mergeCell ref="B24:C24"/>
    <mergeCell ref="B25:C25"/>
    <mergeCell ref="B26:C26"/>
    <mergeCell ref="A27:C27"/>
    <mergeCell ref="D27:H27"/>
    <mergeCell ref="A29:H29"/>
    <mergeCell ref="A30:H31"/>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N31"/>
  <sheetViews>
    <sheetView tabSelected="1" view="pageBreakPreview" zoomScaleNormal="100" zoomScaleSheetLayoutView="100" workbookViewId="0">
      <selection activeCell="I26" sqref="I26"/>
    </sheetView>
  </sheetViews>
  <sheetFormatPr defaultRowHeight="18.75"/>
  <cols>
    <col min="1" max="1" width="1.453125" style="68" customWidth="1"/>
    <col min="2" max="2" width="8.7265625" style="68"/>
    <col min="3" max="9" width="6.90625" style="68" customWidth="1"/>
    <col min="10" max="10" width="9.08984375" style="68" customWidth="1"/>
    <col min="11" max="16384" width="8.7265625" style="68"/>
  </cols>
  <sheetData>
    <row r="1" spans="1:14" ht="19.5" thickBot="1">
      <c r="A1" s="332" t="s">
        <v>308</v>
      </c>
      <c r="B1" s="333"/>
      <c r="C1" s="333"/>
      <c r="D1" s="333"/>
      <c r="E1" s="333"/>
      <c r="F1" s="333"/>
      <c r="G1" s="333"/>
      <c r="H1" s="333"/>
      <c r="I1" s="333"/>
      <c r="J1" s="334"/>
    </row>
    <row r="2" spans="1:14">
      <c r="A2"/>
      <c r="B2" s="111"/>
      <c r="C2" s="111"/>
      <c r="D2" s="111"/>
      <c r="E2" s="111"/>
      <c r="F2" s="111"/>
      <c r="G2" s="111"/>
      <c r="H2" s="111"/>
      <c r="I2" s="111"/>
      <c r="J2" s="112" t="s">
        <v>170</v>
      </c>
    </row>
    <row r="3" spans="1:14">
      <c r="A3"/>
      <c r="B3" s="343" t="s">
        <v>249</v>
      </c>
      <c r="C3" s="343"/>
      <c r="D3" s="343"/>
      <c r="E3" s="343"/>
      <c r="F3" s="343"/>
      <c r="G3" s="343"/>
      <c r="H3" s="343"/>
      <c r="I3" s="343"/>
      <c r="J3" s="343"/>
    </row>
    <row r="4" spans="1:14">
      <c r="A4"/>
      <c r="B4" s="343" t="s">
        <v>250</v>
      </c>
      <c r="C4" s="343"/>
      <c r="D4" s="343"/>
      <c r="E4" s="343"/>
      <c r="F4" s="343"/>
      <c r="G4" s="343"/>
      <c r="H4" s="343"/>
      <c r="I4" s="343"/>
      <c r="J4" s="343"/>
    </row>
    <row r="5" spans="1:14">
      <c r="A5" s="113"/>
      <c r="B5" s="344" t="s">
        <v>251</v>
      </c>
      <c r="C5" s="344"/>
      <c r="D5" s="344"/>
      <c r="E5" s="344"/>
      <c r="F5" s="344"/>
      <c r="G5" s="344"/>
      <c r="H5" s="344"/>
      <c r="I5" s="344"/>
      <c r="J5" s="344"/>
    </row>
    <row r="6" spans="1:14" ht="19.5" thickBot="1">
      <c r="A6" s="113"/>
      <c r="B6" s="114" t="s">
        <v>309</v>
      </c>
      <c r="C6"/>
      <c r="D6"/>
      <c r="E6"/>
      <c r="F6"/>
      <c r="G6"/>
      <c r="H6"/>
      <c r="I6"/>
      <c r="J6"/>
    </row>
    <row r="7" spans="1:14" ht="24">
      <c r="A7" s="113"/>
      <c r="B7" s="335" t="s">
        <v>252</v>
      </c>
      <c r="C7" s="336"/>
      <c r="D7" s="336"/>
      <c r="E7" s="336"/>
      <c r="F7" s="336"/>
      <c r="G7" s="336"/>
      <c r="H7" s="336"/>
      <c r="I7" s="337"/>
      <c r="J7" s="114"/>
      <c r="L7" s="92"/>
      <c r="M7" s="93"/>
      <c r="N7" s="93"/>
    </row>
    <row r="8" spans="1:14">
      <c r="A8" s="113"/>
      <c r="B8" s="338" t="s">
        <v>171</v>
      </c>
      <c r="C8" s="339"/>
      <c r="D8" s="339"/>
      <c r="E8" s="339"/>
      <c r="F8" s="340" t="s">
        <v>172</v>
      </c>
      <c r="G8" s="341"/>
      <c r="H8" s="341"/>
      <c r="I8" s="342"/>
      <c r="J8" s="114"/>
    </row>
    <row r="9" spans="1:14" ht="15" customHeight="1">
      <c r="A9" s="113"/>
      <c r="B9" s="322" t="s">
        <v>173</v>
      </c>
      <c r="C9" s="323"/>
      <c r="D9" s="323"/>
      <c r="E9" s="323"/>
      <c r="F9" s="324"/>
      <c r="G9" s="325"/>
      <c r="H9" s="325"/>
      <c r="I9" s="326"/>
      <c r="J9" s="114"/>
    </row>
    <row r="10" spans="1:14" ht="30" customHeight="1" thickBot="1">
      <c r="A10" s="113"/>
      <c r="B10" s="327" t="s">
        <v>174</v>
      </c>
      <c r="C10" s="328"/>
      <c r="D10" s="328"/>
      <c r="E10" s="328"/>
      <c r="F10" s="328"/>
      <c r="G10" s="328"/>
      <c r="H10" s="328"/>
      <c r="I10" s="329"/>
      <c r="J10" s="114"/>
    </row>
    <row r="11" spans="1:14" ht="30" customHeight="1" thickBot="1">
      <c r="A11" s="113"/>
      <c r="B11" s="114"/>
      <c r="C11" s="114"/>
      <c r="D11" s="114"/>
      <c r="E11" s="114"/>
      <c r="F11" s="114"/>
      <c r="G11" s="114"/>
      <c r="H11" s="114"/>
      <c r="I11" s="115"/>
      <c r="J11" s="116"/>
    </row>
    <row r="12" spans="1:14">
      <c r="A12" s="113"/>
      <c r="B12" s="330" t="s">
        <v>253</v>
      </c>
      <c r="C12" s="331"/>
      <c r="D12" s="331"/>
      <c r="E12" s="331"/>
      <c r="F12" s="331"/>
      <c r="G12" s="331"/>
      <c r="H12" s="331"/>
      <c r="I12" s="331"/>
      <c r="J12" s="117" t="s">
        <v>254</v>
      </c>
    </row>
    <row r="13" spans="1:14" ht="19.5" thickBot="1">
      <c r="A13" s="113"/>
      <c r="B13" s="118" t="s">
        <v>175</v>
      </c>
      <c r="C13" s="119">
        <v>44688</v>
      </c>
      <c r="D13" s="119">
        <v>44689</v>
      </c>
      <c r="E13" s="119">
        <v>44690</v>
      </c>
      <c r="F13" s="119">
        <v>44691</v>
      </c>
      <c r="G13" s="119">
        <v>44692</v>
      </c>
      <c r="H13" s="119">
        <v>44693</v>
      </c>
      <c r="I13" s="119">
        <v>44694</v>
      </c>
      <c r="J13" s="120">
        <v>44695</v>
      </c>
      <c r="M13" s="131">
        <v>44695</v>
      </c>
    </row>
    <row r="14" spans="1:14" ht="33" customHeight="1" thickBot="1">
      <c r="A14" s="113"/>
      <c r="B14" s="121" t="s">
        <v>176</v>
      </c>
      <c r="C14" s="122" t="s">
        <v>177</v>
      </c>
      <c r="D14" s="122" t="s">
        <v>177</v>
      </c>
      <c r="E14" s="122" t="s">
        <v>177</v>
      </c>
      <c r="F14" s="122" t="s">
        <v>177</v>
      </c>
      <c r="G14" s="122" t="s">
        <v>177</v>
      </c>
      <c r="H14" s="122" t="s">
        <v>177</v>
      </c>
      <c r="I14" s="122" t="s">
        <v>177</v>
      </c>
      <c r="J14" s="123" t="s">
        <v>177</v>
      </c>
      <c r="K14" s="69"/>
      <c r="M14" s="70"/>
    </row>
    <row r="15" spans="1:14" ht="33" customHeight="1" thickBot="1">
      <c r="A15" s="113"/>
      <c r="B15" s="147" t="s">
        <v>178</v>
      </c>
      <c r="C15" s="148" t="s">
        <v>177</v>
      </c>
      <c r="D15" s="148" t="s">
        <v>177</v>
      </c>
      <c r="E15" s="148" t="s">
        <v>177</v>
      </c>
      <c r="F15" s="148" t="s">
        <v>177</v>
      </c>
      <c r="G15" s="148" t="s">
        <v>177</v>
      </c>
      <c r="H15" s="148" t="s">
        <v>177</v>
      </c>
      <c r="I15" s="148" t="s">
        <v>177</v>
      </c>
      <c r="J15" s="149" t="s">
        <v>177</v>
      </c>
      <c r="M15" s="70"/>
    </row>
    <row r="16" spans="1:14">
      <c r="A16" s="113"/>
      <c r="B16" s="124" t="s">
        <v>179</v>
      </c>
      <c r="C16" s="114"/>
      <c r="D16" s="114"/>
      <c r="E16" s="114"/>
      <c r="F16" s="114"/>
      <c r="G16" s="114"/>
      <c r="H16" s="114"/>
      <c r="I16" s="114"/>
      <c r="J16" s="114"/>
      <c r="M16" s="70"/>
    </row>
    <row r="17" spans="1:12">
      <c r="A17" s="113"/>
      <c r="B17" s="114" t="s">
        <v>180</v>
      </c>
      <c r="C17" s="114"/>
      <c r="D17" s="114"/>
      <c r="E17" s="114"/>
      <c r="F17" s="114"/>
      <c r="G17" s="114"/>
      <c r="H17" s="114"/>
      <c r="I17" s="114"/>
      <c r="J17" s="114"/>
    </row>
    <row r="18" spans="1:12">
      <c r="A18" s="113"/>
      <c r="B18" s="114"/>
      <c r="C18" s="114"/>
      <c r="D18" s="114"/>
      <c r="E18" s="114"/>
      <c r="F18" s="114"/>
      <c r="G18" s="114"/>
      <c r="H18" s="114"/>
      <c r="I18" s="114"/>
      <c r="J18" s="114"/>
      <c r="L18" s="71"/>
    </row>
    <row r="19" spans="1:12">
      <c r="A19" s="113"/>
      <c r="B19" s="125" t="s">
        <v>181</v>
      </c>
      <c r="C19" s="114"/>
      <c r="D19" s="114"/>
      <c r="E19" s="114"/>
      <c r="F19" s="114"/>
      <c r="G19" s="114"/>
      <c r="H19" s="114"/>
      <c r="I19" s="114"/>
      <c r="J19" s="114"/>
    </row>
    <row r="20" spans="1:12">
      <c r="A20" s="113"/>
      <c r="B20" s="125" t="s">
        <v>310</v>
      </c>
      <c r="C20" s="126"/>
      <c r="D20" s="126"/>
      <c r="E20" s="126"/>
      <c r="F20" s="126"/>
      <c r="G20" s="126"/>
      <c r="H20" s="126"/>
      <c r="I20" s="126"/>
      <c r="J20" s="126"/>
    </row>
    <row r="21" spans="1:12">
      <c r="A21" s="113"/>
      <c r="B21" s="127" t="s">
        <v>182</v>
      </c>
      <c r="C21" s="126"/>
      <c r="D21" s="126"/>
      <c r="E21" s="126"/>
      <c r="F21" s="126"/>
      <c r="G21" s="126"/>
      <c r="H21" s="126"/>
      <c r="I21" s="126"/>
      <c r="J21" s="126"/>
    </row>
    <row r="22" spans="1:12">
      <c r="A22" s="113"/>
      <c r="B22" s="114" t="s">
        <v>255</v>
      </c>
      <c r="C22" s="128"/>
      <c r="D22" s="129"/>
      <c r="E22" s="129"/>
      <c r="F22" s="129"/>
      <c r="G22" s="129"/>
      <c r="H22" s="129"/>
      <c r="I22" s="128"/>
      <c r="J22" s="128"/>
    </row>
    <row r="23" spans="1:12">
      <c r="A23" s="113"/>
      <c r="B23" s="130"/>
      <c r="C23" s="128"/>
      <c r="D23" s="129"/>
      <c r="E23" s="129"/>
      <c r="F23" s="129"/>
      <c r="G23" s="129"/>
      <c r="H23" s="129"/>
      <c r="I23" s="128"/>
      <c r="J23" s="128"/>
    </row>
    <row r="24" spans="1:12">
      <c r="A24" s="113"/>
      <c r="B24" s="125" t="s">
        <v>256</v>
      </c>
      <c r="C24" s="128"/>
      <c r="D24" s="129"/>
      <c r="E24" s="129"/>
      <c r="F24" s="129"/>
      <c r="G24" s="129"/>
      <c r="H24" s="129"/>
      <c r="I24" s="128"/>
      <c r="J24" s="128"/>
    </row>
    <row r="25" spans="1:12">
      <c r="A25" s="113"/>
      <c r="B25" s="125" t="s">
        <v>183</v>
      </c>
      <c r="C25" s="128"/>
      <c r="D25" s="129"/>
      <c r="E25" s="129"/>
      <c r="F25" s="129"/>
      <c r="G25" s="129"/>
      <c r="H25" s="129"/>
      <c r="I25" s="128"/>
      <c r="J25" s="128"/>
    </row>
    <row r="26" spans="1:12">
      <c r="A26" s="113"/>
      <c r="B26" s="125" t="s">
        <v>184</v>
      </c>
      <c r="C26" s="113"/>
      <c r="D26" s="113"/>
      <c r="E26" s="113"/>
      <c r="F26" s="113"/>
      <c r="G26" s="113"/>
      <c r="H26" s="113"/>
      <c r="I26" s="113"/>
      <c r="J26" s="113"/>
    </row>
    <row r="27" spans="1:12">
      <c r="A27" s="113"/>
      <c r="B27" s="125"/>
      <c r="C27" s="113"/>
      <c r="D27" s="113"/>
      <c r="E27" s="113"/>
      <c r="F27" s="113"/>
      <c r="G27" s="113"/>
      <c r="H27" s="113"/>
      <c r="I27" s="113"/>
      <c r="J27" s="113"/>
    </row>
    <row r="28" spans="1:12">
      <c r="A28" s="113"/>
      <c r="B28" s="113"/>
      <c r="C28" s="113"/>
      <c r="D28" s="113"/>
      <c r="E28" s="113"/>
      <c r="F28" s="113"/>
      <c r="G28" s="113"/>
      <c r="H28" s="113"/>
      <c r="I28" s="113"/>
      <c r="J28" s="113"/>
    </row>
    <row r="29" spans="1:12">
      <c r="A29" s="113"/>
      <c r="B29" s="113"/>
      <c r="C29" s="113"/>
      <c r="D29" s="113"/>
      <c r="E29" s="113"/>
      <c r="F29" s="113"/>
      <c r="G29" s="113"/>
      <c r="H29" s="113"/>
      <c r="I29" s="113"/>
      <c r="J29" s="113"/>
    </row>
    <row r="30" spans="1:12">
      <c r="A30" s="113"/>
      <c r="B30" s="113"/>
      <c r="C30" s="113"/>
      <c r="D30" s="113"/>
      <c r="E30" s="113"/>
      <c r="F30" s="113"/>
      <c r="G30" s="113"/>
      <c r="H30" s="113"/>
      <c r="I30" s="113"/>
      <c r="J30" s="113"/>
    </row>
    <row r="31" spans="1:12">
      <c r="A31" s="113"/>
      <c r="B31" s="113"/>
      <c r="C31" s="113"/>
      <c r="D31" s="113"/>
      <c r="E31" s="113"/>
      <c r="F31" s="113"/>
      <c r="G31" s="113"/>
      <c r="H31" s="113"/>
      <c r="I31" s="113"/>
      <c r="J31" s="113"/>
    </row>
  </sheetData>
  <mergeCells count="11">
    <mergeCell ref="B9:E9"/>
    <mergeCell ref="F9:I9"/>
    <mergeCell ref="B10:I10"/>
    <mergeCell ref="B12:I12"/>
    <mergeCell ref="A1:J1"/>
    <mergeCell ref="B7:I7"/>
    <mergeCell ref="B8:E8"/>
    <mergeCell ref="F8:I8"/>
    <mergeCell ref="B3:J3"/>
    <mergeCell ref="B4:J4"/>
    <mergeCell ref="B5:J5"/>
  </mergeCells>
  <phoneticPr fontId="3"/>
  <dataValidations count="2">
    <dataValidation type="list" allowBlank="1" showInputMessage="1" showErrorMessage="1" sqref="J13" xr:uid="{E274CAB5-38F7-455C-849B-051DA5770109}">
      <formula1>$M$13</formula1>
    </dataValidation>
    <dataValidation type="list" allowBlank="1" showInputMessage="1" showErrorMessage="1" sqref="K14" xr:uid="{00000000-0002-0000-0900-000002000000}">
      <formula1>$G$16:$G$16</formula1>
    </dataValidation>
  </dataValidations>
  <printOptions horizontalCentered="1"/>
  <pageMargins left="0.51181102362204722" right="0.11811023622047245" top="0.55118110236220474" bottom="0.55118110236220474" header="0.31496062992125984" footer="0.31496062992125984"/>
  <pageSetup paperSize="9" scale="99" orientation="portrait" r:id="rId1"/>
  <colBreaks count="1" manualBreakCount="1">
    <brk id="10" max="31"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Group Box 1">
              <controlPr defaultSize="0" autoFill="0" autoPict="0">
                <anchor moveWithCells="1">
                  <from>
                    <xdr:col>13</xdr:col>
                    <xdr:colOff>400050</xdr:colOff>
                    <xdr:row>9</xdr:row>
                    <xdr:rowOff>133350</xdr:rowOff>
                  </from>
                  <to>
                    <xdr:col>14</xdr:col>
                    <xdr:colOff>571500</xdr:colOff>
                    <xdr:row>11</xdr:row>
                    <xdr:rowOff>161925</xdr:rowOff>
                  </to>
                </anchor>
              </controlPr>
            </control>
          </mc:Choice>
        </mc:AlternateContent>
        <mc:AlternateContent xmlns:mc="http://schemas.openxmlformats.org/markup-compatibility/2006">
          <mc:Choice Requires="x14">
            <control shapeId="9218" r:id="rId5" name="Group Box 2">
              <controlPr defaultSize="0" autoFill="0" autoPict="0">
                <anchor moveWithCells="1">
                  <from>
                    <xdr:col>13</xdr:col>
                    <xdr:colOff>552450</xdr:colOff>
                    <xdr:row>9</xdr:row>
                    <xdr:rowOff>285750</xdr:rowOff>
                  </from>
                  <to>
                    <xdr:col>15</xdr:col>
                    <xdr:colOff>38100</xdr:colOff>
                    <xdr:row>12</xdr:row>
                    <xdr:rowOff>76200</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22</xdr:col>
                    <xdr:colOff>390525</xdr:colOff>
                    <xdr:row>8</xdr:row>
                    <xdr:rowOff>171450</xdr:rowOff>
                  </from>
                  <to>
                    <xdr:col>23</xdr:col>
                    <xdr:colOff>438150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注意事項</vt:lpstr>
      <vt:lpstr>重要</vt:lpstr>
      <vt:lpstr>個人種目</vt:lpstr>
      <vt:lpstr>団体形</vt:lpstr>
      <vt:lpstr>一覧</vt:lpstr>
      <vt:lpstr>支払証</vt:lpstr>
      <vt:lpstr>過払い</vt:lpstr>
      <vt:lpstr>検温記録</vt:lpstr>
      <vt:lpstr>一覧!Print_Area</vt:lpstr>
      <vt:lpstr>過払い!Print_Area</vt:lpstr>
      <vt:lpstr>検温記録!Print_Area</vt:lpstr>
      <vt:lpstr>個人種目!Print_Area</vt:lpstr>
      <vt:lpstr>支払証!Print_Area</vt:lpstr>
      <vt:lpstr>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2023-02-03T07:48:42Z</cp:lastPrinted>
  <dcterms:created xsi:type="dcterms:W3CDTF">2020-02-05T23:44:26Z</dcterms:created>
  <dcterms:modified xsi:type="dcterms:W3CDTF">2023-02-22T20:41:44Z</dcterms:modified>
</cp:coreProperties>
</file>