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im\AppData\Local\Microsoft\Windows\INetCache\Content.Outlook\BJJ5IO99\"/>
    </mc:Choice>
  </mc:AlternateContent>
  <xr:revisionPtr revIDLastSave="0" documentId="13_ncr:1_{AEC6509C-4EB4-4564-A825-39BC65A6CC22}" xr6:coauthVersionLast="47" xr6:coauthVersionMax="47" xr10:uidLastSave="{00000000-0000-0000-0000-000000000000}"/>
  <bookViews>
    <workbookView xWindow="-110" yWindow="-110" windowWidth="19420" windowHeight="10300" xr2:uid="{54313500-9DFB-4566-A3CC-78812CB7936D}"/>
  </bookViews>
  <sheets>
    <sheet name="補助員リスト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5" l="1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24" i="5"/>
  <c r="D1" i="5"/>
  <c r="J25" i="5" s="1"/>
  <c r="J38" i="5" l="1"/>
  <c r="J37" i="5"/>
  <c r="J39" i="5"/>
  <c r="J36" i="5"/>
  <c r="J40" i="5"/>
  <c r="J35" i="5"/>
  <c r="J33" i="5"/>
  <c r="J34" i="5"/>
  <c r="J32" i="5"/>
  <c r="J31" i="5"/>
  <c r="J30" i="5"/>
  <c r="J24" i="5"/>
  <c r="J29" i="5"/>
  <c r="J28" i="5"/>
  <c r="J27" i="5"/>
  <c r="J26" i="5"/>
</calcChain>
</file>

<file path=xl/sharedStrings.xml><?xml version="1.0" encoding="utf-8"?>
<sst xmlns="http://schemas.openxmlformats.org/spreadsheetml/2006/main" count="153" uniqueCount="93">
  <si>
    <t>役員</t>
    <rPh sb="0" eb="2">
      <t>ヤクイン</t>
    </rPh>
    <phoneticPr fontId="2"/>
  </si>
  <si>
    <t>補助員</t>
    <rPh sb="0" eb="2">
      <t>ホジョ</t>
    </rPh>
    <rPh sb="2" eb="3">
      <t>イン</t>
    </rPh>
    <phoneticPr fontId="2"/>
  </si>
  <si>
    <t>道場名</t>
    <rPh sb="0" eb="2">
      <t>ドウジョウ</t>
    </rPh>
    <rPh sb="2" eb="3">
      <t>メイ</t>
    </rPh>
    <phoneticPr fontId="2"/>
  </si>
  <si>
    <t>前日準備</t>
    <rPh sb="0" eb="2">
      <t>ゼンジツ</t>
    </rPh>
    <rPh sb="2" eb="4">
      <t>ジュンビ</t>
    </rPh>
    <phoneticPr fontId="2"/>
  </si>
  <si>
    <t>河内</t>
    <rPh sb="0" eb="2">
      <t>カワウチ</t>
    </rPh>
    <phoneticPr fontId="2"/>
  </si>
  <si>
    <t>国武</t>
    <rPh sb="0" eb="2">
      <t>クニタケ</t>
    </rPh>
    <phoneticPr fontId="2"/>
  </si>
  <si>
    <t>恒松</t>
    <rPh sb="0" eb="2">
      <t>ツネマツ</t>
    </rPh>
    <phoneticPr fontId="2"/>
  </si>
  <si>
    <t>杉本</t>
    <rPh sb="0" eb="2">
      <t>スギモト</t>
    </rPh>
    <phoneticPr fontId="2"/>
  </si>
  <si>
    <t>駐車場/内外チェック</t>
    <rPh sb="0" eb="3">
      <t>チュウシャジョウ</t>
    </rPh>
    <phoneticPr fontId="2"/>
  </si>
  <si>
    <t>受付</t>
    <rPh sb="0" eb="2">
      <t>ウケツケ</t>
    </rPh>
    <phoneticPr fontId="2"/>
  </si>
  <si>
    <t>アナウンサー</t>
    <phoneticPr fontId="2"/>
  </si>
  <si>
    <t>健空会</t>
  </si>
  <si>
    <t>本部受付</t>
    <rPh sb="0" eb="2">
      <t>ホンブ</t>
    </rPh>
    <rPh sb="2" eb="4">
      <t>ウケツケ</t>
    </rPh>
    <phoneticPr fontId="2"/>
  </si>
  <si>
    <t>記録</t>
    <rPh sb="0" eb="2">
      <t>キロク</t>
    </rPh>
    <phoneticPr fontId="2"/>
  </si>
  <si>
    <t>印刷</t>
    <rPh sb="0" eb="2">
      <t>インサツ</t>
    </rPh>
    <phoneticPr fontId="2"/>
  </si>
  <si>
    <t>招集/誘導</t>
    <rPh sb="0" eb="2">
      <t>ショウシュウ</t>
    </rPh>
    <rPh sb="3" eb="5">
      <t>ユウドウ</t>
    </rPh>
    <phoneticPr fontId="2"/>
  </si>
  <si>
    <t>T1</t>
    <phoneticPr fontId="2"/>
  </si>
  <si>
    <t>T2</t>
    <phoneticPr fontId="2"/>
  </si>
  <si>
    <t>T3</t>
    <phoneticPr fontId="2"/>
  </si>
  <si>
    <t>コート横補助　赤/青仕分け</t>
    <rPh sb="3" eb="4">
      <t>ヨコ</t>
    </rPh>
    <rPh sb="4" eb="6">
      <t>ホジョ</t>
    </rPh>
    <rPh sb="7" eb="8">
      <t>アカ</t>
    </rPh>
    <rPh sb="9" eb="10">
      <t>アオ</t>
    </rPh>
    <rPh sb="10" eb="12">
      <t>シワ</t>
    </rPh>
    <phoneticPr fontId="2"/>
  </si>
  <si>
    <t>T1補助</t>
    <rPh sb="2" eb="4">
      <t>ホジョ</t>
    </rPh>
    <phoneticPr fontId="2"/>
  </si>
  <si>
    <t>呼び出し</t>
    <rPh sb="0" eb="1">
      <t>ヨ</t>
    </rPh>
    <rPh sb="2" eb="3">
      <t>ダ</t>
    </rPh>
    <phoneticPr fontId="2"/>
  </si>
  <si>
    <t>得点版　点</t>
    <rPh sb="0" eb="3">
      <t>トクテンバン</t>
    </rPh>
    <rPh sb="4" eb="5">
      <t>テン</t>
    </rPh>
    <phoneticPr fontId="2"/>
  </si>
  <si>
    <t>得点版　時間</t>
    <rPh sb="0" eb="3">
      <t>トクテンバン</t>
    </rPh>
    <rPh sb="4" eb="6">
      <t>ジカン</t>
    </rPh>
    <phoneticPr fontId="2"/>
  </si>
  <si>
    <t>記録１</t>
    <rPh sb="0" eb="2">
      <t>キロク</t>
    </rPh>
    <phoneticPr fontId="2"/>
  </si>
  <si>
    <t>T2補助</t>
    <rPh sb="2" eb="4">
      <t>ホジョ</t>
    </rPh>
    <phoneticPr fontId="2"/>
  </si>
  <si>
    <t>T3補助</t>
    <rPh sb="2" eb="4">
      <t>ホジョ</t>
    </rPh>
    <phoneticPr fontId="2"/>
  </si>
  <si>
    <t>T1赤　拳サポ、帯　仕分け</t>
    <rPh sb="2" eb="3">
      <t>アカ</t>
    </rPh>
    <rPh sb="4" eb="5">
      <t>ケン</t>
    </rPh>
    <rPh sb="8" eb="9">
      <t>オビ</t>
    </rPh>
    <rPh sb="10" eb="12">
      <t>シワ</t>
    </rPh>
    <phoneticPr fontId="2"/>
  </si>
  <si>
    <t>T1青　拳サポ、帯　仕分け</t>
    <rPh sb="2" eb="3">
      <t>アオ</t>
    </rPh>
    <phoneticPr fontId="2"/>
  </si>
  <si>
    <t>T2赤　拳サポ、帯　仕分け</t>
    <rPh sb="2" eb="3">
      <t>アカ</t>
    </rPh>
    <phoneticPr fontId="2"/>
  </si>
  <si>
    <t>T2青　拳サポ、帯　仕分け</t>
    <rPh sb="2" eb="3">
      <t>アオ</t>
    </rPh>
    <phoneticPr fontId="2"/>
  </si>
  <si>
    <t>T3赤　拳サポ、帯　仕分け</t>
    <rPh sb="2" eb="3">
      <t>アカ</t>
    </rPh>
    <phoneticPr fontId="2"/>
  </si>
  <si>
    <t>T3青　拳サポ、帯　仕分け</t>
    <rPh sb="2" eb="3">
      <t>アオ</t>
    </rPh>
    <phoneticPr fontId="2"/>
  </si>
  <si>
    <t>合志</t>
    <rPh sb="0" eb="2">
      <t>ゴウシ</t>
    </rPh>
    <phoneticPr fontId="2"/>
  </si>
  <si>
    <t>表彰仕分け/表彰渡し</t>
    <rPh sb="0" eb="2">
      <t>ヒョウショウ</t>
    </rPh>
    <rPh sb="2" eb="4">
      <t>シワ</t>
    </rPh>
    <rPh sb="6" eb="8">
      <t>ヒョウショウ</t>
    </rPh>
    <rPh sb="8" eb="9">
      <t>ワタ</t>
    </rPh>
    <phoneticPr fontId="2"/>
  </si>
  <si>
    <t>ストップウォッチ/結果記録報告</t>
    <rPh sb="9" eb="11">
      <t>ケッカ</t>
    </rPh>
    <rPh sb="11" eb="13">
      <t>キロク</t>
    </rPh>
    <rPh sb="13" eb="15">
      <t>ホウコク</t>
    </rPh>
    <phoneticPr fontId="2"/>
  </si>
  <si>
    <t>末藤</t>
    <rPh sb="0" eb="2">
      <t>スエフジ</t>
    </rPh>
    <phoneticPr fontId="2"/>
  </si>
  <si>
    <t>飯塚</t>
    <rPh sb="0" eb="2">
      <t>イイツカ</t>
    </rPh>
    <phoneticPr fontId="2"/>
  </si>
  <si>
    <t>静修会本部</t>
  </si>
  <si>
    <t>武隆館</t>
  </si>
  <si>
    <t>月心会</t>
  </si>
  <si>
    <t>飛翔館</t>
  </si>
  <si>
    <t>拳撃塾熊本</t>
  </si>
  <si>
    <t>海王塾熊本道場</t>
  </si>
  <si>
    <t>隆心会喜空塾</t>
  </si>
  <si>
    <t>獅勇館</t>
  </si>
  <si>
    <t>舞晃舘</t>
  </si>
  <si>
    <t>聖武館</t>
  </si>
  <si>
    <t>松空塾日吉</t>
  </si>
  <si>
    <t>優和会</t>
  </si>
  <si>
    <t>誠信塾</t>
  </si>
  <si>
    <t>九十九館</t>
  </si>
  <si>
    <t>拳友会</t>
  </si>
  <si>
    <t>大石 龍造</t>
  </si>
  <si>
    <t>一丸 耕二</t>
  </si>
  <si>
    <t>村上 慎吾</t>
  </si>
  <si>
    <t>岡本 右嗣</t>
  </si>
  <si>
    <t>杉本 伸一</t>
  </si>
  <si>
    <t>坂田 宏樹</t>
  </si>
  <si>
    <t>河内 博光</t>
  </si>
  <si>
    <t>末藤　勇</t>
  </si>
  <si>
    <t>国武 勇貴</t>
  </si>
  <si>
    <t>横田 美樹</t>
  </si>
  <si>
    <t>松村 耕一</t>
    <phoneticPr fontId="2"/>
  </si>
  <si>
    <t>山内　淳</t>
  </si>
  <si>
    <t>飯塚 優志</t>
  </si>
  <si>
    <t>益田 安志</t>
  </si>
  <si>
    <t>合志 みゆき</t>
  </si>
  <si>
    <t>宮崎 不二男</t>
  </si>
  <si>
    <t>拳誠道場</t>
  </si>
  <si>
    <t>拳誠会向山道場</t>
  </si>
  <si>
    <t>境　貞男</t>
  </si>
  <si>
    <t>大川 和広</t>
  </si>
  <si>
    <t>月心会北熊本</t>
  </si>
  <si>
    <t>隆心会</t>
  </si>
  <si>
    <t>田上/沼津/後藤(杉本)</t>
    <rPh sb="0" eb="2">
      <t>タノウエ</t>
    </rPh>
    <rPh sb="3" eb="4">
      <t>ヌマ</t>
    </rPh>
    <rPh sb="4" eb="5">
      <t>ツ</t>
    </rPh>
    <rPh sb="6" eb="8">
      <t>ゴトウ</t>
    </rPh>
    <rPh sb="9" eb="11">
      <t>スギモト</t>
    </rPh>
    <phoneticPr fontId="2"/>
  </si>
  <si>
    <t>一丸/東坂(河内)</t>
    <rPh sb="0" eb="2">
      <t>イチマル</t>
    </rPh>
    <rPh sb="3" eb="4">
      <t>ヒガシ</t>
    </rPh>
    <rPh sb="4" eb="5">
      <t>サカ</t>
    </rPh>
    <rPh sb="6" eb="8">
      <t>カワウチ</t>
    </rPh>
    <phoneticPr fontId="2"/>
  </si>
  <si>
    <t>会議室準備/お弁当</t>
    <rPh sb="0" eb="3">
      <t>カイギシツ</t>
    </rPh>
    <rPh sb="3" eb="5">
      <t>ジュンビ</t>
    </rPh>
    <rPh sb="7" eb="9">
      <t>ベントウ</t>
    </rPh>
    <phoneticPr fontId="2"/>
  </si>
  <si>
    <t>参加数</t>
    <rPh sb="0" eb="2">
      <t>サンカ</t>
    </rPh>
    <rPh sb="2" eb="3">
      <t>スウ</t>
    </rPh>
    <phoneticPr fontId="2"/>
  </si>
  <si>
    <t>当日割/35</t>
    <rPh sb="0" eb="2">
      <t>トウジツ</t>
    </rPh>
    <rPh sb="2" eb="3">
      <t>ワリ</t>
    </rPh>
    <phoneticPr fontId="2"/>
  </si>
  <si>
    <t>静修会</t>
  </si>
  <si>
    <t>海王塾熊本道場</t>
    <phoneticPr fontId="2"/>
  </si>
  <si>
    <t>舞晃館</t>
  </si>
  <si>
    <t>前日人員</t>
    <rPh sb="0" eb="2">
      <t>ゼンジツ</t>
    </rPh>
    <rPh sb="2" eb="4">
      <t>ジンイン</t>
    </rPh>
    <phoneticPr fontId="2"/>
  </si>
  <si>
    <t>お名前</t>
    <rPh sb="1" eb="3">
      <t>ナマエ</t>
    </rPh>
    <phoneticPr fontId="2"/>
  </si>
  <si>
    <t>理事もしくは代理を1名願います。</t>
    <rPh sb="0" eb="2">
      <t>リジ</t>
    </rPh>
    <rPh sb="6" eb="8">
      <t>ダイリ</t>
    </rPh>
    <rPh sb="10" eb="11">
      <t>メイ</t>
    </rPh>
    <rPh sb="11" eb="12">
      <t>ネガ</t>
    </rPh>
    <phoneticPr fontId="2"/>
  </si>
  <si>
    <t>大会当日補助</t>
    <rPh sb="0" eb="2">
      <t>タイカイ</t>
    </rPh>
    <rPh sb="2" eb="4">
      <t>トウジツ</t>
    </rPh>
    <rPh sb="4" eb="6">
      <t>ホジョ</t>
    </rPh>
    <phoneticPr fontId="2"/>
  </si>
  <si>
    <t>末藤/飯塚/国武</t>
    <rPh sb="0" eb="2">
      <t>スエフジ</t>
    </rPh>
    <rPh sb="3" eb="5">
      <t>イイツカ</t>
    </rPh>
    <rPh sb="6" eb="7">
      <t>クニ</t>
    </rPh>
    <rPh sb="7" eb="8">
      <t>タケ</t>
    </rPh>
    <phoneticPr fontId="2"/>
  </si>
  <si>
    <t>道場</t>
    <rPh sb="0" eb="2">
      <t>ドウジョウ</t>
    </rPh>
    <phoneticPr fontId="2"/>
  </si>
  <si>
    <t>必要実数</t>
    <rPh sb="0" eb="2">
      <t>ヒツヨウ</t>
    </rPh>
    <rPh sb="2" eb="4">
      <t>ジッスウ</t>
    </rPh>
    <phoneticPr fontId="2"/>
  </si>
  <si>
    <t>役割</t>
    <rPh sb="0" eb="2">
      <t>ヤクワリ</t>
    </rPh>
    <phoneticPr fontId="2"/>
  </si>
  <si>
    <t>１名以上参加ある場合は、別途メールへ追記ご連絡ください。</t>
    <rPh sb="1" eb="2">
      <t>メイ</t>
    </rPh>
    <rPh sb="2" eb="4">
      <t>イジョウ</t>
    </rPh>
    <rPh sb="4" eb="6">
      <t>サンカ</t>
    </rPh>
    <rPh sb="8" eb="10">
      <t>バアイ</t>
    </rPh>
    <rPh sb="12" eb="14">
      <t>ベット</t>
    </rPh>
    <rPh sb="18" eb="20">
      <t>ツイキ</t>
    </rPh>
    <rPh sb="21" eb="23">
      <t>レンラク</t>
    </rPh>
    <phoneticPr fontId="2"/>
  </si>
  <si>
    <t>予算都合上 1名とする。</t>
    <rPh sb="0" eb="2">
      <t>ヨサン</t>
    </rPh>
    <rPh sb="2" eb="5">
      <t>ツゴウジョウ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</si>
</sst>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BA26-1F9C-432E-952B-CAFD9A4C0EE9}">
  <sheetPr>
    <outlinePr summaryBelow="0" summaryRight="0"/>
  </sheetPr>
  <dimension ref="A1:K79"/>
  <sheetViews>
    <sheetView tabSelected="1" zoomScale="70" zoomScaleNormal="70" workbookViewId="0">
      <pane ySplit="2" topLeftCell="A3" activePane="bottomLeft" state="frozen"/>
      <selection pane="bottomLeft" activeCell="H6" sqref="H6"/>
    </sheetView>
  </sheetViews>
  <sheetFormatPr defaultRowHeight="18" outlineLevelRow="1" x14ac:dyDescent="0.55000000000000004"/>
  <cols>
    <col min="1" max="1" width="29" bestFit="1" customWidth="1"/>
    <col min="2" max="2" width="16.4140625" style="4" bestFit="1" customWidth="1"/>
    <col min="3" max="3" width="8.5" style="4" bestFit="1" customWidth="1"/>
    <col min="4" max="4" width="6.75" bestFit="1" customWidth="1"/>
    <col min="5" max="5" width="15.1640625" customWidth="1"/>
    <col min="6" max="6" width="18.83203125" customWidth="1"/>
    <col min="8" max="8" width="14" customWidth="1"/>
  </cols>
  <sheetData>
    <row r="1" spans="1:8" x14ac:dyDescent="0.55000000000000004">
      <c r="A1" s="1"/>
      <c r="B1" s="3"/>
      <c r="C1" s="3">
        <f>SUM(C3:C80)</f>
        <v>18</v>
      </c>
      <c r="D1" s="1">
        <f>SUM(D2:D80)</f>
        <v>35</v>
      </c>
      <c r="E1" s="1"/>
      <c r="F1" s="1"/>
    </row>
    <row r="2" spans="1:8" x14ac:dyDescent="0.55000000000000004">
      <c r="A2" s="9" t="s">
        <v>90</v>
      </c>
      <c r="B2" s="9" t="s">
        <v>0</v>
      </c>
      <c r="C2" s="9" t="s">
        <v>83</v>
      </c>
      <c r="D2" s="9" t="s">
        <v>1</v>
      </c>
      <c r="E2" s="9" t="s">
        <v>2</v>
      </c>
      <c r="F2" s="9" t="s">
        <v>84</v>
      </c>
    </row>
    <row r="3" spans="1:8" x14ac:dyDescent="0.55000000000000004">
      <c r="A3" s="1" t="s">
        <v>3</v>
      </c>
      <c r="B3" s="3"/>
      <c r="C3" s="3"/>
      <c r="D3" s="2"/>
      <c r="E3" s="1"/>
      <c r="F3" s="1"/>
    </row>
    <row r="4" spans="1:8" outlineLevel="1" x14ac:dyDescent="0.55000000000000004">
      <c r="A4" s="1"/>
      <c r="B4" s="5" t="s">
        <v>53</v>
      </c>
      <c r="C4" s="1">
        <v>1</v>
      </c>
      <c r="D4" s="1"/>
      <c r="E4" s="11" t="s">
        <v>38</v>
      </c>
      <c r="F4" s="12"/>
      <c r="H4" t="s">
        <v>85</v>
      </c>
    </row>
    <row r="5" spans="1:8" outlineLevel="1" x14ac:dyDescent="0.55000000000000004">
      <c r="A5" s="1"/>
      <c r="B5" s="5" t="s">
        <v>54</v>
      </c>
      <c r="C5" s="1">
        <v>1</v>
      </c>
      <c r="D5" s="1"/>
      <c r="E5" s="11" t="s">
        <v>39</v>
      </c>
      <c r="F5" s="12"/>
      <c r="H5" t="s">
        <v>92</v>
      </c>
    </row>
    <row r="6" spans="1:8" outlineLevel="1" x14ac:dyDescent="0.55000000000000004">
      <c r="A6" s="1"/>
      <c r="B6" s="5" t="s">
        <v>55</v>
      </c>
      <c r="C6" s="1">
        <v>1</v>
      </c>
      <c r="D6" s="1"/>
      <c r="E6" s="11" t="s">
        <v>40</v>
      </c>
      <c r="F6" s="12"/>
      <c r="H6" t="s">
        <v>91</v>
      </c>
    </row>
    <row r="7" spans="1:8" outlineLevel="1" x14ac:dyDescent="0.55000000000000004">
      <c r="A7" s="1"/>
      <c r="B7" s="5" t="s">
        <v>56</v>
      </c>
      <c r="C7" s="1">
        <v>1</v>
      </c>
      <c r="D7" s="1"/>
      <c r="E7" s="11" t="s">
        <v>41</v>
      </c>
      <c r="F7" s="12"/>
    </row>
    <row r="8" spans="1:8" outlineLevel="1" x14ac:dyDescent="0.55000000000000004">
      <c r="A8" s="1"/>
      <c r="B8" s="5" t="s">
        <v>57</v>
      </c>
      <c r="C8" s="1">
        <v>1</v>
      </c>
      <c r="D8" s="1"/>
      <c r="E8" s="11" t="s">
        <v>42</v>
      </c>
      <c r="F8" s="13"/>
    </row>
    <row r="9" spans="1:8" outlineLevel="1" x14ac:dyDescent="0.55000000000000004">
      <c r="A9" s="1"/>
      <c r="B9" s="5" t="s">
        <v>58</v>
      </c>
      <c r="C9" s="1">
        <v>1</v>
      </c>
      <c r="D9" s="1"/>
      <c r="E9" s="11" t="s">
        <v>43</v>
      </c>
      <c r="F9" s="12"/>
    </row>
    <row r="10" spans="1:8" outlineLevel="1" x14ac:dyDescent="0.55000000000000004">
      <c r="A10" s="1"/>
      <c r="B10" s="5" t="s">
        <v>59</v>
      </c>
      <c r="C10" s="1">
        <v>1</v>
      </c>
      <c r="D10" s="1"/>
      <c r="E10" s="11" t="s">
        <v>44</v>
      </c>
      <c r="F10" s="12"/>
    </row>
    <row r="11" spans="1:8" outlineLevel="1" x14ac:dyDescent="0.55000000000000004">
      <c r="A11" s="1"/>
      <c r="B11" s="5" t="s">
        <v>60</v>
      </c>
      <c r="C11" s="1">
        <v>1</v>
      </c>
      <c r="D11" s="1"/>
      <c r="E11" s="11" t="s">
        <v>45</v>
      </c>
      <c r="F11" s="13"/>
    </row>
    <row r="12" spans="1:8" outlineLevel="1" x14ac:dyDescent="0.55000000000000004">
      <c r="A12" s="1"/>
      <c r="B12" s="5" t="s">
        <v>61</v>
      </c>
      <c r="C12" s="1">
        <v>1</v>
      </c>
      <c r="D12" s="1"/>
      <c r="E12" s="11" t="s">
        <v>46</v>
      </c>
      <c r="F12" s="13"/>
    </row>
    <row r="13" spans="1:8" outlineLevel="1" x14ac:dyDescent="0.55000000000000004">
      <c r="A13" s="1"/>
      <c r="B13" s="5" t="s">
        <v>62</v>
      </c>
      <c r="C13" s="1">
        <v>1</v>
      </c>
      <c r="D13" s="1"/>
      <c r="E13" s="11" t="s">
        <v>47</v>
      </c>
      <c r="F13" s="12"/>
    </row>
    <row r="14" spans="1:8" outlineLevel="1" x14ac:dyDescent="0.55000000000000004">
      <c r="A14" s="1"/>
      <c r="B14" s="5" t="s">
        <v>63</v>
      </c>
      <c r="C14" s="1">
        <v>1</v>
      </c>
      <c r="D14" s="1"/>
      <c r="E14" s="11" t="s">
        <v>48</v>
      </c>
      <c r="F14" s="12"/>
    </row>
    <row r="15" spans="1:8" outlineLevel="1" x14ac:dyDescent="0.55000000000000004">
      <c r="A15" s="1"/>
      <c r="B15" s="5" t="s">
        <v>64</v>
      </c>
      <c r="C15" s="1">
        <v>1</v>
      </c>
      <c r="D15" s="1"/>
      <c r="E15" s="11" t="s">
        <v>11</v>
      </c>
      <c r="F15" s="12"/>
    </row>
    <row r="16" spans="1:8" outlineLevel="1" x14ac:dyDescent="0.55000000000000004">
      <c r="A16" s="1"/>
      <c r="B16" s="5" t="s">
        <v>65</v>
      </c>
      <c r="C16" s="1">
        <v>1</v>
      </c>
      <c r="D16" s="1"/>
      <c r="E16" s="11" t="s">
        <v>49</v>
      </c>
      <c r="F16" s="12"/>
    </row>
    <row r="17" spans="1:11" outlineLevel="1" x14ac:dyDescent="0.55000000000000004">
      <c r="A17" s="1"/>
      <c r="B17" s="5" t="s">
        <v>66</v>
      </c>
      <c r="C17" s="1">
        <v>1</v>
      </c>
      <c r="D17" s="1"/>
      <c r="E17" s="11" t="s">
        <v>50</v>
      </c>
      <c r="F17" s="12"/>
    </row>
    <row r="18" spans="1:11" outlineLevel="1" x14ac:dyDescent="0.55000000000000004">
      <c r="A18" s="1"/>
      <c r="B18" s="5" t="s">
        <v>67</v>
      </c>
      <c r="C18" s="1">
        <v>1</v>
      </c>
      <c r="D18" s="1"/>
      <c r="E18" s="11" t="s">
        <v>51</v>
      </c>
      <c r="F18" s="12"/>
    </row>
    <row r="19" spans="1:11" outlineLevel="1" x14ac:dyDescent="0.55000000000000004">
      <c r="A19" s="1"/>
      <c r="B19" s="5" t="s">
        <v>68</v>
      </c>
      <c r="C19" s="1">
        <v>1</v>
      </c>
      <c r="D19" s="1"/>
      <c r="E19" s="11" t="s">
        <v>52</v>
      </c>
      <c r="F19" s="12"/>
    </row>
    <row r="20" spans="1:11" outlineLevel="1" x14ac:dyDescent="0.55000000000000004">
      <c r="A20" s="1"/>
      <c r="B20" s="5" t="s">
        <v>71</v>
      </c>
      <c r="C20" s="1">
        <v>1</v>
      </c>
      <c r="D20" s="1"/>
      <c r="E20" s="11" t="s">
        <v>70</v>
      </c>
      <c r="F20" s="12"/>
    </row>
    <row r="21" spans="1:11" outlineLevel="1" x14ac:dyDescent="0.55000000000000004">
      <c r="A21" s="1"/>
      <c r="B21" s="5" t="s">
        <v>72</v>
      </c>
      <c r="C21" s="1">
        <v>1</v>
      </c>
      <c r="D21" s="1"/>
      <c r="E21" s="11" t="s">
        <v>69</v>
      </c>
      <c r="F21" s="12"/>
    </row>
    <row r="22" spans="1:11" outlineLevel="1" x14ac:dyDescent="0.55000000000000004">
      <c r="A22" s="1"/>
      <c r="B22" s="3"/>
      <c r="C22" s="3"/>
      <c r="D22" s="1"/>
      <c r="E22" s="1"/>
      <c r="F22" s="1"/>
    </row>
    <row r="23" spans="1:11" x14ac:dyDescent="0.55000000000000004">
      <c r="A23" s="1" t="s">
        <v>86</v>
      </c>
      <c r="B23" s="3"/>
      <c r="C23" s="3"/>
      <c r="D23" s="1"/>
      <c r="E23" s="1"/>
      <c r="F23" s="1"/>
      <c r="H23" s="10" t="s">
        <v>88</v>
      </c>
      <c r="I23" s="8" t="s">
        <v>78</v>
      </c>
      <c r="J23" s="8" t="s">
        <v>79</v>
      </c>
      <c r="K23" s="8" t="s">
        <v>89</v>
      </c>
    </row>
    <row r="24" spans="1:11" outlineLevel="1" x14ac:dyDescent="0.55000000000000004">
      <c r="A24" s="1" t="s">
        <v>8</v>
      </c>
      <c r="B24" s="3" t="s">
        <v>75</v>
      </c>
      <c r="C24" s="3"/>
      <c r="D24" s="2"/>
      <c r="E24" s="1"/>
      <c r="F24" s="1"/>
      <c r="H24" s="1" t="s">
        <v>80</v>
      </c>
      <c r="I24" s="1">
        <v>32</v>
      </c>
      <c r="J24" s="7">
        <f t="shared" ref="J24:J40" si="0">I24/(SUM($I$24:$I$40))*$D$1</f>
        <v>5.384615384615385</v>
      </c>
      <c r="K24" s="1">
        <f>COUNTIF($E$23:$E$79,H24)</f>
        <v>5</v>
      </c>
    </row>
    <row r="25" spans="1:11" outlineLevel="1" x14ac:dyDescent="0.55000000000000004">
      <c r="A25" s="1"/>
      <c r="B25" s="3"/>
      <c r="C25" s="3"/>
      <c r="D25" s="1">
        <v>1</v>
      </c>
      <c r="E25" s="11" t="s">
        <v>50</v>
      </c>
      <c r="F25" s="12"/>
      <c r="H25" s="1" t="s">
        <v>39</v>
      </c>
      <c r="I25" s="1">
        <v>29</v>
      </c>
      <c r="J25" s="7">
        <f t="shared" si="0"/>
        <v>4.8798076923076925</v>
      </c>
      <c r="K25" s="1">
        <f t="shared" ref="K25:K40" si="1">COUNTIF($E$23:$E$79,H25)</f>
        <v>5</v>
      </c>
    </row>
    <row r="26" spans="1:11" outlineLevel="1" x14ac:dyDescent="0.55000000000000004">
      <c r="A26" s="1"/>
      <c r="B26" s="3"/>
      <c r="C26" s="3"/>
      <c r="D26" s="1">
        <v>1</v>
      </c>
      <c r="E26" s="11" t="s">
        <v>47</v>
      </c>
      <c r="F26" s="12"/>
      <c r="H26" s="1" t="s">
        <v>40</v>
      </c>
      <c r="I26" s="1">
        <v>24</v>
      </c>
      <c r="J26" s="7">
        <f t="shared" si="0"/>
        <v>4.0384615384615383</v>
      </c>
      <c r="K26" s="1">
        <f t="shared" si="1"/>
        <v>4</v>
      </c>
    </row>
    <row r="27" spans="1:11" outlineLevel="1" x14ac:dyDescent="0.55000000000000004">
      <c r="A27" s="1"/>
      <c r="B27" s="3"/>
      <c r="C27" s="3"/>
      <c r="D27" s="1">
        <v>1</v>
      </c>
      <c r="E27" s="11" t="s">
        <v>82</v>
      </c>
      <c r="F27" s="12"/>
      <c r="H27" s="1" t="s">
        <v>41</v>
      </c>
      <c r="I27" s="1">
        <v>17</v>
      </c>
      <c r="J27" s="7">
        <f t="shared" si="0"/>
        <v>2.8605769230769229</v>
      </c>
      <c r="K27" s="1">
        <f t="shared" si="1"/>
        <v>3</v>
      </c>
    </row>
    <row r="28" spans="1:11" outlineLevel="1" x14ac:dyDescent="0.55000000000000004">
      <c r="A28" s="1"/>
      <c r="B28" s="3"/>
      <c r="C28" s="3"/>
      <c r="D28" s="1">
        <v>1</v>
      </c>
      <c r="E28" s="11" t="s">
        <v>82</v>
      </c>
      <c r="F28" s="12"/>
      <c r="H28" s="1" t="s">
        <v>42</v>
      </c>
      <c r="I28" s="1">
        <v>17</v>
      </c>
      <c r="J28" s="7">
        <f t="shared" si="0"/>
        <v>2.8605769230769229</v>
      </c>
      <c r="K28" s="1">
        <f t="shared" si="1"/>
        <v>3</v>
      </c>
    </row>
    <row r="29" spans="1:11" outlineLevel="1" x14ac:dyDescent="0.55000000000000004">
      <c r="A29" s="1"/>
      <c r="B29" s="3"/>
      <c r="C29" s="3"/>
      <c r="D29" s="1"/>
      <c r="E29" s="1"/>
      <c r="F29" s="1"/>
      <c r="H29" s="1" t="s">
        <v>81</v>
      </c>
      <c r="I29" s="1">
        <v>13</v>
      </c>
      <c r="J29" s="7">
        <f t="shared" si="0"/>
        <v>2.1875</v>
      </c>
      <c r="K29" s="1">
        <f t="shared" si="1"/>
        <v>2</v>
      </c>
    </row>
    <row r="30" spans="1:11" outlineLevel="1" x14ac:dyDescent="0.55000000000000004">
      <c r="A30" s="1" t="s">
        <v>9</v>
      </c>
      <c r="B30" s="3" t="s">
        <v>76</v>
      </c>
      <c r="C30" s="3"/>
      <c r="D30" s="1">
        <v>1</v>
      </c>
      <c r="E30" s="11" t="s">
        <v>74</v>
      </c>
      <c r="F30" s="12"/>
      <c r="H30" s="1" t="s">
        <v>74</v>
      </c>
      <c r="I30" s="1">
        <v>12</v>
      </c>
      <c r="J30" s="7">
        <f t="shared" si="0"/>
        <v>2.0192307692307692</v>
      </c>
      <c r="K30" s="1">
        <f t="shared" si="1"/>
        <v>3</v>
      </c>
    </row>
    <row r="31" spans="1:11" outlineLevel="1" x14ac:dyDescent="0.55000000000000004">
      <c r="A31" s="1"/>
      <c r="B31" s="3"/>
      <c r="C31" s="3"/>
      <c r="D31" s="1"/>
      <c r="E31" s="1"/>
      <c r="F31" s="1"/>
      <c r="H31" s="1" t="s">
        <v>45</v>
      </c>
      <c r="I31" s="1">
        <v>11</v>
      </c>
      <c r="J31" s="7">
        <f t="shared" si="0"/>
        <v>1.8509615384615385</v>
      </c>
      <c r="K31" s="1">
        <f t="shared" si="1"/>
        <v>2</v>
      </c>
    </row>
    <row r="32" spans="1:11" outlineLevel="1" x14ac:dyDescent="0.55000000000000004">
      <c r="A32" s="1" t="s">
        <v>10</v>
      </c>
      <c r="B32" s="3" t="s">
        <v>7</v>
      </c>
      <c r="C32" s="3"/>
      <c r="D32" s="1">
        <v>1</v>
      </c>
      <c r="E32" s="11" t="s">
        <v>42</v>
      </c>
      <c r="F32" s="12"/>
      <c r="G32" s="6"/>
      <c r="H32" s="1" t="s">
        <v>82</v>
      </c>
      <c r="I32" s="1">
        <v>10</v>
      </c>
      <c r="J32" s="7">
        <f t="shared" si="0"/>
        <v>1.6826923076923077</v>
      </c>
      <c r="K32" s="1">
        <f t="shared" si="1"/>
        <v>2</v>
      </c>
    </row>
    <row r="33" spans="1:11" outlineLevel="1" x14ac:dyDescent="0.55000000000000004">
      <c r="A33" s="1" t="s">
        <v>77</v>
      </c>
      <c r="B33" s="3" t="s">
        <v>7</v>
      </c>
      <c r="C33" s="3"/>
      <c r="D33" s="1">
        <v>1</v>
      </c>
      <c r="E33" s="11" t="s">
        <v>42</v>
      </c>
      <c r="F33" s="12"/>
      <c r="G33" s="6"/>
      <c r="H33" s="1" t="s">
        <v>47</v>
      </c>
      <c r="I33" s="1">
        <v>9</v>
      </c>
      <c r="J33" s="7">
        <f t="shared" si="0"/>
        <v>1.5144230769230769</v>
      </c>
      <c r="K33" s="1">
        <f t="shared" si="1"/>
        <v>1</v>
      </c>
    </row>
    <row r="34" spans="1:11" outlineLevel="1" x14ac:dyDescent="0.55000000000000004">
      <c r="A34" s="1" t="s">
        <v>12</v>
      </c>
      <c r="B34" s="3" t="s">
        <v>4</v>
      </c>
      <c r="C34" s="3"/>
      <c r="D34" s="1">
        <v>1</v>
      </c>
      <c r="E34" s="11" t="s">
        <v>74</v>
      </c>
      <c r="F34" s="12"/>
      <c r="H34" s="1" t="s">
        <v>48</v>
      </c>
      <c r="I34" s="1">
        <v>9</v>
      </c>
      <c r="J34" s="7">
        <f t="shared" si="0"/>
        <v>1.5144230769230769</v>
      </c>
      <c r="K34" s="1">
        <f t="shared" si="1"/>
        <v>1</v>
      </c>
    </row>
    <row r="35" spans="1:11" outlineLevel="1" x14ac:dyDescent="0.55000000000000004">
      <c r="A35" s="1" t="s">
        <v>13</v>
      </c>
      <c r="B35" s="3" t="s">
        <v>6</v>
      </c>
      <c r="C35" s="3"/>
      <c r="D35" s="1">
        <v>1</v>
      </c>
      <c r="E35" s="11" t="s">
        <v>74</v>
      </c>
      <c r="F35" s="12"/>
      <c r="H35" s="1" t="s">
        <v>11</v>
      </c>
      <c r="I35" s="1">
        <v>8</v>
      </c>
      <c r="J35" s="7">
        <f t="shared" si="0"/>
        <v>1.3461538461538463</v>
      </c>
      <c r="K35" s="1">
        <f t="shared" si="1"/>
        <v>1</v>
      </c>
    </row>
    <row r="36" spans="1:11" outlineLevel="1" x14ac:dyDescent="0.55000000000000004">
      <c r="A36" s="1" t="s">
        <v>14</v>
      </c>
      <c r="B36" s="3" t="s">
        <v>6</v>
      </c>
      <c r="C36" s="3"/>
      <c r="D36" s="1">
        <v>0</v>
      </c>
      <c r="E36" s="1"/>
      <c r="F36" s="1"/>
      <c r="H36" s="1" t="s">
        <v>49</v>
      </c>
      <c r="I36" s="1">
        <v>5</v>
      </c>
      <c r="J36" s="7">
        <f t="shared" si="0"/>
        <v>0.84134615384615385</v>
      </c>
      <c r="K36" s="1">
        <f t="shared" si="1"/>
        <v>1</v>
      </c>
    </row>
    <row r="37" spans="1:11" outlineLevel="1" x14ac:dyDescent="0.55000000000000004">
      <c r="A37" s="1"/>
      <c r="B37" s="3"/>
      <c r="C37" s="3"/>
      <c r="D37" s="1"/>
      <c r="E37" s="1"/>
      <c r="F37" s="1"/>
      <c r="H37" s="1" t="s">
        <v>50</v>
      </c>
      <c r="I37" s="1">
        <v>4</v>
      </c>
      <c r="J37" s="7">
        <f t="shared" si="0"/>
        <v>0.67307692307692313</v>
      </c>
      <c r="K37" s="1">
        <f t="shared" si="1"/>
        <v>1</v>
      </c>
    </row>
    <row r="38" spans="1:11" outlineLevel="1" x14ac:dyDescent="0.55000000000000004">
      <c r="A38" s="1" t="s">
        <v>34</v>
      </c>
      <c r="B38" s="3" t="s">
        <v>33</v>
      </c>
      <c r="C38" s="3"/>
      <c r="D38" s="1"/>
      <c r="E38" s="1"/>
      <c r="F38" s="1"/>
      <c r="H38" s="1" t="s">
        <v>51</v>
      </c>
      <c r="I38" s="1">
        <v>4</v>
      </c>
      <c r="J38" s="7">
        <f t="shared" si="0"/>
        <v>0.67307692307692313</v>
      </c>
      <c r="K38" s="1">
        <f t="shared" si="1"/>
        <v>1</v>
      </c>
    </row>
    <row r="39" spans="1:11" outlineLevel="1" x14ac:dyDescent="0.55000000000000004">
      <c r="A39" s="1"/>
      <c r="B39" s="3"/>
      <c r="C39" s="3"/>
      <c r="D39" s="1">
        <v>1</v>
      </c>
      <c r="E39" s="11" t="s">
        <v>51</v>
      </c>
      <c r="F39" s="12"/>
      <c r="H39" s="1" t="s">
        <v>52</v>
      </c>
      <c r="I39" s="1">
        <v>2</v>
      </c>
      <c r="J39" s="7">
        <f t="shared" si="0"/>
        <v>0.33653846153846156</v>
      </c>
      <c r="K39" s="1">
        <f t="shared" si="1"/>
        <v>0</v>
      </c>
    </row>
    <row r="40" spans="1:11" outlineLevel="1" x14ac:dyDescent="0.55000000000000004">
      <c r="A40" s="1"/>
      <c r="B40" s="3"/>
      <c r="C40" s="3"/>
      <c r="D40" s="1">
        <v>1</v>
      </c>
      <c r="E40" s="11" t="s">
        <v>42</v>
      </c>
      <c r="F40" s="12"/>
      <c r="H40" s="1" t="s">
        <v>73</v>
      </c>
      <c r="I40" s="1">
        <v>2</v>
      </c>
      <c r="J40" s="7">
        <f t="shared" si="0"/>
        <v>0.33653846153846156</v>
      </c>
      <c r="K40" s="1">
        <f t="shared" si="1"/>
        <v>0</v>
      </c>
    </row>
    <row r="41" spans="1:11" outlineLevel="1" x14ac:dyDescent="0.55000000000000004">
      <c r="A41" s="1" t="s">
        <v>15</v>
      </c>
      <c r="B41" s="3" t="s">
        <v>76</v>
      </c>
      <c r="C41" s="3"/>
      <c r="D41" s="1"/>
      <c r="E41" s="1"/>
      <c r="F41" s="1"/>
    </row>
    <row r="42" spans="1:11" outlineLevel="1" x14ac:dyDescent="0.55000000000000004">
      <c r="A42" s="1" t="s">
        <v>16</v>
      </c>
      <c r="B42" s="3"/>
      <c r="C42" s="3"/>
      <c r="D42" s="1">
        <v>1</v>
      </c>
      <c r="E42" s="11" t="s">
        <v>45</v>
      </c>
      <c r="F42" s="12"/>
    </row>
    <row r="43" spans="1:11" outlineLevel="1" x14ac:dyDescent="0.55000000000000004">
      <c r="A43" s="1" t="s">
        <v>17</v>
      </c>
      <c r="B43" s="3"/>
      <c r="C43" s="3"/>
      <c r="D43" s="1">
        <v>1</v>
      </c>
      <c r="E43" s="11" t="s">
        <v>45</v>
      </c>
      <c r="F43" s="12"/>
    </row>
    <row r="44" spans="1:11" outlineLevel="1" x14ac:dyDescent="0.55000000000000004">
      <c r="A44" s="1" t="s">
        <v>18</v>
      </c>
      <c r="B44" s="3"/>
      <c r="C44" s="3"/>
      <c r="D44" s="1">
        <v>1</v>
      </c>
      <c r="E44" s="11" t="s">
        <v>49</v>
      </c>
      <c r="F44" s="12"/>
    </row>
    <row r="45" spans="1:11" outlineLevel="1" x14ac:dyDescent="0.55000000000000004">
      <c r="A45" s="1"/>
      <c r="B45" s="3"/>
      <c r="C45" s="3"/>
      <c r="D45" s="1"/>
      <c r="E45" s="1"/>
      <c r="F45" s="1"/>
    </row>
    <row r="46" spans="1:11" outlineLevel="1" x14ac:dyDescent="0.55000000000000004">
      <c r="A46" s="1" t="s">
        <v>19</v>
      </c>
      <c r="B46" s="3" t="s">
        <v>87</v>
      </c>
      <c r="C46" s="3"/>
      <c r="D46" s="1"/>
      <c r="E46" s="1"/>
      <c r="F46" s="1"/>
    </row>
    <row r="47" spans="1:11" outlineLevel="1" x14ac:dyDescent="0.55000000000000004">
      <c r="A47" s="1" t="s">
        <v>27</v>
      </c>
      <c r="B47" s="3"/>
      <c r="C47" s="3"/>
      <c r="D47" s="1">
        <v>1</v>
      </c>
      <c r="E47" s="11" t="s">
        <v>41</v>
      </c>
      <c r="F47" s="12"/>
    </row>
    <row r="48" spans="1:11" outlineLevel="1" x14ac:dyDescent="0.55000000000000004">
      <c r="A48" s="1" t="s">
        <v>28</v>
      </c>
      <c r="B48" s="3"/>
      <c r="C48" s="3"/>
      <c r="D48" s="1">
        <v>1</v>
      </c>
      <c r="E48" s="11" t="s">
        <v>41</v>
      </c>
      <c r="F48" s="12"/>
    </row>
    <row r="49" spans="1:6" outlineLevel="1" x14ac:dyDescent="0.55000000000000004">
      <c r="A49" s="1" t="s">
        <v>29</v>
      </c>
      <c r="B49" s="3"/>
      <c r="C49" s="3"/>
      <c r="D49" s="1">
        <v>1</v>
      </c>
      <c r="E49" s="11" t="s">
        <v>41</v>
      </c>
      <c r="F49" s="12"/>
    </row>
    <row r="50" spans="1:6" outlineLevel="1" x14ac:dyDescent="0.55000000000000004">
      <c r="A50" s="1" t="s">
        <v>30</v>
      </c>
      <c r="B50" s="3"/>
      <c r="C50" s="3"/>
      <c r="D50" s="1">
        <v>1</v>
      </c>
      <c r="E50" s="11" t="s">
        <v>81</v>
      </c>
      <c r="F50" s="12"/>
    </row>
    <row r="51" spans="1:6" outlineLevel="1" x14ac:dyDescent="0.55000000000000004">
      <c r="A51" s="1" t="s">
        <v>31</v>
      </c>
      <c r="B51" s="3"/>
      <c r="C51" s="3"/>
      <c r="D51" s="1">
        <v>1</v>
      </c>
      <c r="E51" s="11" t="s">
        <v>81</v>
      </c>
      <c r="F51" s="12"/>
    </row>
    <row r="52" spans="1:6" outlineLevel="1" x14ac:dyDescent="0.55000000000000004">
      <c r="A52" s="1" t="s">
        <v>32</v>
      </c>
      <c r="B52" s="3"/>
      <c r="C52" s="3"/>
      <c r="D52" s="1">
        <v>1</v>
      </c>
      <c r="E52" s="11" t="s">
        <v>48</v>
      </c>
      <c r="F52" s="12"/>
    </row>
    <row r="53" spans="1:6" outlineLevel="1" x14ac:dyDescent="0.55000000000000004">
      <c r="A53" s="1"/>
      <c r="B53" s="3"/>
      <c r="C53" s="3"/>
      <c r="D53" s="1"/>
      <c r="E53" s="1"/>
      <c r="F53" s="1"/>
    </row>
    <row r="54" spans="1:6" outlineLevel="1" x14ac:dyDescent="0.55000000000000004">
      <c r="A54" s="1"/>
      <c r="B54" s="3"/>
      <c r="C54" s="3"/>
      <c r="D54" s="1"/>
      <c r="E54" s="3"/>
      <c r="F54" s="3"/>
    </row>
    <row r="55" spans="1:6" outlineLevel="1" x14ac:dyDescent="0.55000000000000004">
      <c r="A55" s="1" t="s">
        <v>20</v>
      </c>
      <c r="B55" s="3" t="s">
        <v>36</v>
      </c>
      <c r="C55" s="3"/>
      <c r="D55" s="1"/>
      <c r="E55" s="1"/>
      <c r="F55" s="1"/>
    </row>
    <row r="56" spans="1:6" outlineLevel="1" x14ac:dyDescent="0.55000000000000004">
      <c r="A56" s="1" t="s">
        <v>21</v>
      </c>
      <c r="B56" s="3"/>
      <c r="C56" s="3"/>
      <c r="D56" s="1">
        <v>1</v>
      </c>
      <c r="E56" s="11" t="s">
        <v>80</v>
      </c>
      <c r="F56" s="12"/>
    </row>
    <row r="57" spans="1:6" outlineLevel="1" x14ac:dyDescent="0.55000000000000004">
      <c r="A57" s="1" t="s">
        <v>22</v>
      </c>
      <c r="B57" s="3"/>
      <c r="C57" s="3"/>
      <c r="D57" s="1">
        <v>1</v>
      </c>
      <c r="E57" s="11" t="s">
        <v>80</v>
      </c>
      <c r="F57" s="12"/>
    </row>
    <row r="58" spans="1:6" outlineLevel="1" x14ac:dyDescent="0.55000000000000004">
      <c r="A58" s="1" t="s">
        <v>23</v>
      </c>
      <c r="B58" s="3"/>
      <c r="C58" s="3"/>
      <c r="D58" s="1">
        <v>1</v>
      </c>
      <c r="E58" s="11" t="s">
        <v>80</v>
      </c>
      <c r="F58" s="12"/>
    </row>
    <row r="59" spans="1:6" outlineLevel="1" x14ac:dyDescent="0.55000000000000004">
      <c r="A59" s="1" t="s">
        <v>35</v>
      </c>
      <c r="B59" s="3"/>
      <c r="C59" s="3"/>
      <c r="D59" s="1">
        <v>1</v>
      </c>
      <c r="E59" s="11" t="s">
        <v>80</v>
      </c>
      <c r="F59" s="12"/>
    </row>
    <row r="60" spans="1:6" outlineLevel="1" x14ac:dyDescent="0.55000000000000004">
      <c r="A60" s="1" t="s">
        <v>24</v>
      </c>
      <c r="B60" s="3"/>
      <c r="C60" s="3"/>
      <c r="D60" s="1">
        <v>1</v>
      </c>
      <c r="E60" s="11" t="s">
        <v>80</v>
      </c>
      <c r="F60" s="12"/>
    </row>
    <row r="61" spans="1:6" outlineLevel="1" x14ac:dyDescent="0.55000000000000004">
      <c r="A61" s="1" t="s">
        <v>25</v>
      </c>
      <c r="B61" s="3" t="s">
        <v>37</v>
      </c>
      <c r="C61" s="3"/>
      <c r="D61" s="1"/>
      <c r="E61" s="1"/>
      <c r="F61" s="1"/>
    </row>
    <row r="62" spans="1:6" outlineLevel="1" x14ac:dyDescent="0.55000000000000004">
      <c r="A62" s="1" t="s">
        <v>21</v>
      </c>
      <c r="B62" s="3"/>
      <c r="C62" s="3"/>
      <c r="D62" s="1">
        <v>1</v>
      </c>
      <c r="E62" s="11" t="s">
        <v>39</v>
      </c>
      <c r="F62" s="12"/>
    </row>
    <row r="63" spans="1:6" outlineLevel="1" x14ac:dyDescent="0.55000000000000004">
      <c r="A63" s="1" t="s">
        <v>22</v>
      </c>
      <c r="B63" s="3"/>
      <c r="C63" s="3"/>
      <c r="D63" s="1">
        <v>1</v>
      </c>
      <c r="E63" s="11" t="s">
        <v>39</v>
      </c>
      <c r="F63" s="12"/>
    </row>
    <row r="64" spans="1:6" outlineLevel="1" x14ac:dyDescent="0.55000000000000004">
      <c r="A64" s="1" t="s">
        <v>23</v>
      </c>
      <c r="B64" s="3"/>
      <c r="C64" s="3"/>
      <c r="D64" s="1">
        <v>1</v>
      </c>
      <c r="E64" s="11" t="s">
        <v>39</v>
      </c>
      <c r="F64" s="12"/>
    </row>
    <row r="65" spans="1:6" outlineLevel="1" x14ac:dyDescent="0.55000000000000004">
      <c r="A65" s="1" t="s">
        <v>35</v>
      </c>
      <c r="B65" s="3"/>
      <c r="C65" s="3"/>
      <c r="D65" s="1">
        <v>1</v>
      </c>
      <c r="E65" s="11" t="s">
        <v>39</v>
      </c>
      <c r="F65" s="12"/>
    </row>
    <row r="66" spans="1:6" outlineLevel="1" x14ac:dyDescent="0.55000000000000004">
      <c r="A66" s="1" t="s">
        <v>24</v>
      </c>
      <c r="B66" s="3"/>
      <c r="C66" s="3"/>
      <c r="D66" s="1">
        <v>1</v>
      </c>
      <c r="E66" s="11" t="s">
        <v>39</v>
      </c>
      <c r="F66" s="12"/>
    </row>
    <row r="67" spans="1:6" outlineLevel="1" x14ac:dyDescent="0.55000000000000004">
      <c r="A67" s="1" t="s">
        <v>26</v>
      </c>
      <c r="B67" s="3" t="s">
        <v>5</v>
      </c>
      <c r="C67" s="3"/>
      <c r="D67" s="1"/>
      <c r="E67" s="1"/>
      <c r="F67" s="1"/>
    </row>
    <row r="68" spans="1:6" outlineLevel="1" x14ac:dyDescent="0.55000000000000004">
      <c r="A68" s="1" t="s">
        <v>21</v>
      </c>
      <c r="B68" s="3"/>
      <c r="C68" s="3"/>
      <c r="D68" s="1">
        <v>1</v>
      </c>
      <c r="E68" s="11" t="s">
        <v>40</v>
      </c>
      <c r="F68" s="12"/>
    </row>
    <row r="69" spans="1:6" outlineLevel="1" x14ac:dyDescent="0.55000000000000004">
      <c r="A69" s="1" t="s">
        <v>22</v>
      </c>
      <c r="B69" s="3"/>
      <c r="C69" s="3"/>
      <c r="D69" s="1">
        <v>1</v>
      </c>
      <c r="E69" s="11" t="s">
        <v>40</v>
      </c>
      <c r="F69" s="12"/>
    </row>
    <row r="70" spans="1:6" outlineLevel="1" x14ac:dyDescent="0.55000000000000004">
      <c r="A70" s="1" t="s">
        <v>23</v>
      </c>
      <c r="B70" s="3"/>
      <c r="C70" s="3"/>
      <c r="D70" s="1">
        <v>1</v>
      </c>
      <c r="E70" s="11" t="s">
        <v>40</v>
      </c>
      <c r="F70" s="12"/>
    </row>
    <row r="71" spans="1:6" outlineLevel="1" x14ac:dyDescent="0.55000000000000004">
      <c r="A71" s="1" t="s">
        <v>35</v>
      </c>
      <c r="B71" s="3"/>
      <c r="C71" s="3"/>
      <c r="D71" s="1">
        <v>1</v>
      </c>
      <c r="E71" s="11" t="s">
        <v>40</v>
      </c>
      <c r="F71" s="12"/>
    </row>
    <row r="72" spans="1:6" outlineLevel="1" x14ac:dyDescent="0.55000000000000004">
      <c r="A72" s="1" t="s">
        <v>24</v>
      </c>
      <c r="B72" s="3"/>
      <c r="C72" s="3"/>
      <c r="D72" s="1">
        <v>1</v>
      </c>
      <c r="E72" s="11" t="s">
        <v>11</v>
      </c>
      <c r="F72" s="12"/>
    </row>
    <row r="73" spans="1:6" outlineLevel="1" x14ac:dyDescent="0.55000000000000004">
      <c r="A73" s="1"/>
      <c r="B73" s="3"/>
      <c r="C73" s="3"/>
      <c r="D73" s="1"/>
      <c r="E73" s="1"/>
      <c r="F73" s="1"/>
    </row>
    <row r="74" spans="1:6" outlineLevel="1" x14ac:dyDescent="0.55000000000000004">
      <c r="A74" s="1"/>
      <c r="B74" s="3"/>
      <c r="C74" s="3"/>
      <c r="D74" s="1"/>
      <c r="E74" s="1"/>
      <c r="F74" s="1"/>
    </row>
    <row r="75" spans="1:6" outlineLevel="1" x14ac:dyDescent="0.55000000000000004">
      <c r="A75" s="1"/>
      <c r="B75" s="3"/>
      <c r="C75" s="3"/>
      <c r="D75" s="1"/>
      <c r="E75" s="1"/>
      <c r="F75" s="1"/>
    </row>
    <row r="76" spans="1:6" outlineLevel="1" x14ac:dyDescent="0.55000000000000004">
      <c r="A76" s="1"/>
      <c r="B76" s="3"/>
      <c r="C76" s="3"/>
      <c r="D76" s="1"/>
      <c r="E76" s="1"/>
      <c r="F76" s="1"/>
    </row>
    <row r="77" spans="1:6" outlineLevel="1" x14ac:dyDescent="0.55000000000000004">
      <c r="A77" s="1"/>
      <c r="B77" s="3"/>
      <c r="C77" s="3"/>
      <c r="D77" s="1"/>
      <c r="E77" s="1"/>
      <c r="F77" s="1"/>
    </row>
    <row r="78" spans="1:6" outlineLevel="1" x14ac:dyDescent="0.55000000000000004">
      <c r="A78" s="1"/>
      <c r="B78" s="3"/>
      <c r="C78" s="3"/>
      <c r="D78" s="1"/>
      <c r="E78" s="1"/>
      <c r="F78" s="1"/>
    </row>
    <row r="79" spans="1:6" x14ac:dyDescent="0.55000000000000004">
      <c r="A79" s="1"/>
      <c r="B79" s="3"/>
      <c r="C79" s="3"/>
      <c r="D79" s="1"/>
      <c r="E79" s="1"/>
      <c r="F79" s="1"/>
    </row>
  </sheetData>
  <phoneticPr fontId="2"/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補助員リスト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伸一 杉本</dc:creator>
  <cp:lastModifiedBy>伸一 杉本</cp:lastModifiedBy>
  <cp:lastPrinted>2023-10-08T14:19:10Z</cp:lastPrinted>
  <dcterms:created xsi:type="dcterms:W3CDTF">2023-10-06T11:07:29Z</dcterms:created>
  <dcterms:modified xsi:type="dcterms:W3CDTF">2024-09-22T07:43:34Z</dcterms:modified>
</cp:coreProperties>
</file>